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 firstSheet="2" activeTab="2"/>
  </bookViews>
  <sheets>
    <sheet name="msr cds" sheetId="24" r:id="rId1"/>
    <sheet name="cds ass." sheetId="4" r:id="rId2"/>
    <sheet name="classifica" sheetId="1" r:id="rId3"/>
  </sheets>
  <definedNames>
    <definedName name="_xlnm._FilterDatabase" localSheetId="1" hidden="1">'cds ass.'!$B$4:$F$28</definedName>
    <definedName name="_xlnm._FilterDatabase" localSheetId="2" hidden="1">classifica!$A$4:$T$60</definedName>
    <definedName name="_xlnm._FilterDatabase" localSheetId="0" hidden="1">'msr cds'!$B$1:$D$55</definedName>
    <definedName name="_xlnm.Print_Titles" localSheetId="2">classifica!$1:$2</definedName>
    <definedName name="_xlnm.Print_Titles" localSheetId="0">'msr cds'!$1:$2</definedName>
  </definedNames>
  <calcPr calcId="162913"/>
</workbook>
</file>

<file path=xl/calcChain.xml><?xml version="1.0" encoding="utf-8"?>
<calcChain xmlns="http://schemas.openxmlformats.org/spreadsheetml/2006/main">
  <c r="H248" i="1" l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<sst xmlns="http://schemas.openxmlformats.org/spreadsheetml/2006/main" count="882" uniqueCount="234">
  <si>
    <t xml:space="preserve">CAMPIONATO DI SOCIETA' DI CROSS 2023
SENIOR  MASTER35 + </t>
  </si>
  <si>
    <t>SOCIETA' MASCHILI</t>
  </si>
  <si>
    <t>Clas</t>
  </si>
  <si>
    <t>Codice</t>
  </si>
  <si>
    <t>Società</t>
  </si>
  <si>
    <t>Punti</t>
  </si>
  <si>
    <t>TO047</t>
  </si>
  <si>
    <t>Borgaretto 75</t>
  </si>
  <si>
    <t>NO037</t>
  </si>
  <si>
    <t>GS Fulgor Prato Sesia</t>
  </si>
  <si>
    <t>VC001</t>
  </si>
  <si>
    <t>Atl. Santhià</t>
  </si>
  <si>
    <t>TO261</t>
  </si>
  <si>
    <t>Olimpiatletica</t>
  </si>
  <si>
    <t>TO099</t>
  </si>
  <si>
    <t>Pod. None</t>
  </si>
  <si>
    <t>TO200</t>
  </si>
  <si>
    <t>Base Running</t>
  </si>
  <si>
    <t>TO221</t>
  </si>
  <si>
    <t>GS Interforze Torino</t>
  </si>
  <si>
    <t>TO090</t>
  </si>
  <si>
    <t>Doratletica</t>
  </si>
  <si>
    <t>CN006</t>
  </si>
  <si>
    <t>Pod. Buschese</t>
  </si>
  <si>
    <t>TO268</t>
  </si>
  <si>
    <t>Atl. Venaria Reale</t>
  </si>
  <si>
    <t>TO086</t>
  </si>
  <si>
    <t>Cral Trasporti Torinesi</t>
  </si>
  <si>
    <t>TO211</t>
  </si>
  <si>
    <t>Atletica Settimese</t>
  </si>
  <si>
    <t>TO170</t>
  </si>
  <si>
    <t>Tiger Spor Running Team</t>
  </si>
  <si>
    <t>TO100</t>
  </si>
  <si>
    <t>Atl. Venturoli</t>
  </si>
  <si>
    <t>TO286</t>
  </si>
  <si>
    <t>Atl. Avigliana</t>
  </si>
  <si>
    <t>TO016</t>
  </si>
  <si>
    <t>Atl. Pinerolo</t>
  </si>
  <si>
    <t>TO262</t>
  </si>
  <si>
    <t>Durbano Gas Energy Rivarolo 77</t>
  </si>
  <si>
    <t>AT003</t>
  </si>
  <si>
    <t>Brancaleone</t>
  </si>
  <si>
    <t>TO133</t>
  </si>
  <si>
    <t>ATP Torino</t>
  </si>
  <si>
    <t>TO094</t>
  </si>
  <si>
    <t>Giannone Running circuit</t>
  </si>
  <si>
    <t>AT006</t>
  </si>
  <si>
    <t>Mezzaluna</t>
  </si>
  <si>
    <t>TO280</t>
  </si>
  <si>
    <t>Torino Road Runners</t>
  </si>
  <si>
    <t>TO063</t>
  </si>
  <si>
    <t>U.S. Atl. Cafasse</t>
  </si>
  <si>
    <t>TO224</t>
  </si>
  <si>
    <t>Podistica Torino</t>
  </si>
  <si>
    <t>CN048</t>
  </si>
  <si>
    <t>Pod. Castagnitese</t>
  </si>
  <si>
    <t>TO015</t>
  </si>
  <si>
    <t>Atl. Canavesana</t>
  </si>
  <si>
    <t>TO004</t>
  </si>
  <si>
    <t>Atl. Giò 22 Rivera</t>
  </si>
  <si>
    <t>TO062</t>
  </si>
  <si>
    <t>GSPT 75</t>
  </si>
  <si>
    <t>TO155</t>
  </si>
  <si>
    <t>SD Baudenasca</t>
  </si>
  <si>
    <t>TO058</t>
  </si>
  <si>
    <t>GP Tapporosso</t>
  </si>
  <si>
    <t>TO260</t>
  </si>
  <si>
    <t>Run Athletic Team</t>
  </si>
  <si>
    <t>CN005</t>
  </si>
  <si>
    <t>Atl. Mondovì  Acqua S. Bernardo</t>
  </si>
  <si>
    <t>TO019</t>
  </si>
  <si>
    <t>GS Pomaretto 80</t>
  </si>
  <si>
    <t>TO169</t>
  </si>
  <si>
    <t>Giordana Lombardi</t>
  </si>
  <si>
    <t>TO092</t>
  </si>
  <si>
    <t>Libertas Forno Sergio Benetti</t>
  </si>
  <si>
    <t>TO202</t>
  </si>
  <si>
    <t>Cral Società Reale Mutua</t>
  </si>
  <si>
    <t>TO266</t>
  </si>
  <si>
    <t>Valsusa Running Team</t>
  </si>
  <si>
    <t>TO275</t>
  </si>
  <si>
    <t>Team Peretti</t>
  </si>
  <si>
    <t>CN052</t>
  </si>
  <si>
    <t>Sportification</t>
  </si>
  <si>
    <t>TO001</t>
  </si>
  <si>
    <t>Battaglio Cus Torino</t>
  </si>
  <si>
    <t>TO183</t>
  </si>
  <si>
    <t>Atl. Valpellice</t>
  </si>
  <si>
    <t>TO130</t>
  </si>
  <si>
    <t>US San Michele</t>
  </si>
  <si>
    <t>VC008</t>
  </si>
  <si>
    <t>AS Gaglianico 1974</t>
  </si>
  <si>
    <t>AT018</t>
  </si>
  <si>
    <t>Team DLF Asti</t>
  </si>
  <si>
    <t>TO036</t>
  </si>
  <si>
    <t>GS Atletica Rivoli</t>
  </si>
  <si>
    <t>CN020</t>
  </si>
  <si>
    <t>GS Roata Chiusani</t>
  </si>
  <si>
    <t>TO257</t>
  </si>
  <si>
    <t>Filmar Running</t>
  </si>
  <si>
    <t>TO049</t>
  </si>
  <si>
    <t>Avis Torino</t>
  </si>
  <si>
    <t>TO267</t>
  </si>
  <si>
    <t>Pod. Leinì</t>
  </si>
  <si>
    <t>CN004</t>
  </si>
  <si>
    <t>Dragonero</t>
  </si>
  <si>
    <t>TO076</t>
  </si>
  <si>
    <t>Polisportiva Novatletica Chieri</t>
  </si>
  <si>
    <t>SOCIETA' FEMMINILI</t>
  </si>
  <si>
    <t>TO020</t>
  </si>
  <si>
    <t>Atl. Chierese</t>
  </si>
  <si>
    <t>TO223</t>
  </si>
  <si>
    <t>Cral Amiat Torino</t>
  </si>
  <si>
    <t>FIDAL PIEMONTE
CDS ASSOLUTO DI CROSS 2023</t>
  </si>
  <si>
    <t>ASSOLUTO MASCHILE</t>
  </si>
  <si>
    <t>1ª Prova
Torino
22-01</t>
  </si>
  <si>
    <t>2ª Prova
Saluzzo
19-02</t>
  </si>
  <si>
    <t>Finale
Migliori 3 punteggi
tra le 2 prove</t>
  </si>
  <si>
    <t>VB058</t>
  </si>
  <si>
    <t>Sport Project VCO</t>
  </si>
  <si>
    <t>VC065</t>
  </si>
  <si>
    <t>Climb Runners</t>
  </si>
  <si>
    <t>CN007</t>
  </si>
  <si>
    <t>Pod. Valle Varaita</t>
  </si>
  <si>
    <t>CN016</t>
  </si>
  <si>
    <t>Atl: Saluzzo</t>
  </si>
  <si>
    <t>TO003</t>
  </si>
  <si>
    <t>Atl. Susa A. Aschieris</t>
  </si>
  <si>
    <t>AT001</t>
  </si>
  <si>
    <t>Vittorio Alfieri Asti</t>
  </si>
  <si>
    <t>VC014</t>
  </si>
  <si>
    <t>GSA Valsesia</t>
  </si>
  <si>
    <t>CN008</t>
  </si>
  <si>
    <t>Atl. Alba</t>
  </si>
  <si>
    <t>CN001</t>
  </si>
  <si>
    <t>Atl. Fossano</t>
  </si>
  <si>
    <t>TO265</t>
  </si>
  <si>
    <t>Equilibra Running Team</t>
  </si>
  <si>
    <t>JUNIORES M</t>
  </si>
  <si>
    <t>ALLIEVI</t>
  </si>
  <si>
    <t>VC049</t>
  </si>
  <si>
    <t>Bugella Sport</t>
  </si>
  <si>
    <t>TO226</t>
  </si>
  <si>
    <t>SAFAtl. Piemonte</t>
  </si>
  <si>
    <t>VB055</t>
  </si>
  <si>
    <t>GAV. Verbania</t>
  </si>
  <si>
    <t>ASSOLUTE FEMMINILE</t>
  </si>
  <si>
    <t>VC019</t>
  </si>
  <si>
    <t>Atl. Stronese Nuova Nordaffari</t>
  </si>
  <si>
    <t>VC004</t>
  </si>
  <si>
    <t>Atl. Vercelli</t>
  </si>
  <si>
    <t>JUNIORES F</t>
  </si>
  <si>
    <t>ALLIEVE</t>
  </si>
  <si>
    <t>SAFAtl.Piemonte</t>
  </si>
  <si>
    <t>SOCIETA' GIA' QUALIFICATE PER LA FINALE NAZIONALE</t>
  </si>
  <si>
    <t>ASSOLUTI MASCHILI</t>
  </si>
  <si>
    <t>Atl. Saluzzo e Atl. Alessandria</t>
  </si>
  <si>
    <t>JUNIORES MASCHILI</t>
  </si>
  <si>
    <t>Atl. Valle Varaita</t>
  </si>
  <si>
    <t xml:space="preserve">ALLIEVI </t>
  </si>
  <si>
    <t>ASSOLUTI FEMMINILI</t>
  </si>
  <si>
    <t>Atl. Saluzzo e Battaglio Cus Torino</t>
  </si>
  <si>
    <t>JUNIORES FEMMILI</t>
  </si>
  <si>
    <t>Stronese, Dragonero, Atl. alba</t>
  </si>
  <si>
    <t xml:space="preserve">ALLIEVE </t>
  </si>
  <si>
    <t>Cus torino e Stronese</t>
  </si>
  <si>
    <t>FIDAL PIEMONTE  -  TROFEO ASSOLUTO CROSS 2023</t>
  </si>
  <si>
    <t>Venaria
08-01</t>
  </si>
  <si>
    <t>Torino
22-01</t>
  </si>
  <si>
    <t>Borgaretto
05-02</t>
  </si>
  <si>
    <t>Dronero
11-02</t>
  </si>
  <si>
    <t>Saluzzo
19-02</t>
  </si>
  <si>
    <t>Totale</t>
  </si>
  <si>
    <t>Gare</t>
  </si>
  <si>
    <t>VB025</t>
  </si>
  <si>
    <t>GS Genzianella</t>
  </si>
  <si>
    <t xml:space="preserve">VB055 </t>
  </si>
  <si>
    <t>GAV Verbania</t>
  </si>
  <si>
    <t>AL001</t>
  </si>
  <si>
    <t>Atl. Alessandria</t>
  </si>
  <si>
    <t>AL006</t>
  </si>
  <si>
    <t>Accademia Atletica</t>
  </si>
  <si>
    <t>SAFAtletica Piemonte</t>
  </si>
  <si>
    <t>CN021</t>
  </si>
  <si>
    <t>PAM Mondovì Chiusa Pesio</t>
  </si>
  <si>
    <t>TO025</t>
  </si>
  <si>
    <t>Alpini Trofarello</t>
  </si>
  <si>
    <t>VC002</t>
  </si>
  <si>
    <t>UGB</t>
  </si>
  <si>
    <t xml:space="preserve">NO020 </t>
  </si>
  <si>
    <t>Team Atletico Mercurio Novara</t>
  </si>
  <si>
    <t>AL033</t>
  </si>
  <si>
    <t>SAI Frecce Bianche Trial</t>
  </si>
  <si>
    <t>TO231</t>
  </si>
  <si>
    <t>Vigonechecorre</t>
  </si>
  <si>
    <t>AL007</t>
  </si>
  <si>
    <t>Atl. Novese</t>
  </si>
  <si>
    <t>CN024</t>
  </si>
  <si>
    <t>GS Valtanaro</t>
  </si>
  <si>
    <t>VC060</t>
  </si>
  <si>
    <t xml:space="preserve">Olimpia Runners </t>
  </si>
  <si>
    <t>TO087</t>
  </si>
  <si>
    <t>Pol. Bairese</t>
  </si>
  <si>
    <t>CN056</t>
  </si>
  <si>
    <t>Team Marguareis</t>
  </si>
  <si>
    <t>CN013</t>
  </si>
  <si>
    <t>Atl. Avis Bra Gas</t>
  </si>
  <si>
    <t>CN026</t>
  </si>
  <si>
    <t>Pod. Caragliese</t>
  </si>
  <si>
    <t>TO185</t>
  </si>
  <si>
    <t>Runner Team 99 SBV</t>
  </si>
  <si>
    <t>TO002</t>
  </si>
  <si>
    <t>Sisport</t>
  </si>
  <si>
    <t>CN017</t>
  </si>
  <si>
    <t>GSR Ferrero</t>
  </si>
  <si>
    <t>CN037</t>
  </si>
  <si>
    <t>Atl.Racconigi</t>
  </si>
  <si>
    <t>TO102</t>
  </si>
  <si>
    <t>Des Amis</t>
  </si>
  <si>
    <t>Atl. Stronese Nuova Nordaffariu</t>
  </si>
  <si>
    <t>AT019</t>
  </si>
  <si>
    <t>Atl. Asti</t>
  </si>
  <si>
    <t>CN047</t>
  </si>
  <si>
    <t>Atl. Pocapaglia</t>
  </si>
  <si>
    <t>TO006</t>
  </si>
  <si>
    <t>US La Salle Giaveno</t>
  </si>
  <si>
    <t>CLASSIFICA COMBINATA  M + F</t>
  </si>
  <si>
    <t>Codici</t>
  </si>
  <si>
    <t>totale M</t>
  </si>
  <si>
    <t>gare M</t>
  </si>
  <si>
    <t>totale F</t>
  </si>
  <si>
    <t>gare F</t>
  </si>
  <si>
    <t>totale M+F</t>
  </si>
  <si>
    <t>gare F/M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</si>
</sst>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Calibri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b/>
      <sz val="10"/>
      <name val="Arial"/>
      <charset val="134"/>
    </font>
    <font>
      <b/>
      <sz val="16"/>
      <color theme="1"/>
      <name val="Arial"/>
      <charset val="134"/>
    </font>
    <font>
      <b/>
      <sz val="10"/>
      <color theme="1"/>
      <name val="Arial"/>
      <charset val="134"/>
    </font>
    <font>
      <sz val="11"/>
      <color theme="1"/>
      <name val="Arial"/>
      <charset val="134"/>
    </font>
    <font>
      <sz val="12"/>
      <color theme="1"/>
      <name val="Arial"/>
      <charset val="134"/>
    </font>
    <font>
      <sz val="12"/>
      <name val="Arial"/>
      <charset val="134"/>
    </font>
    <font>
      <b/>
      <sz val="18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charset val="134"/>
    </font>
    <font>
      <sz val="12"/>
      <color theme="1"/>
      <name val="Arial"/>
      <charset val="134"/>
    </font>
    <font>
      <sz val="11"/>
      <name val="Arial"/>
      <charset val="134"/>
    </font>
    <font>
      <b/>
      <sz val="12"/>
      <color theme="1"/>
      <name val="Arial"/>
      <charset val="134"/>
    </font>
    <font>
      <b/>
      <sz val="11"/>
      <color theme="1"/>
      <name val="Arial"/>
      <charset val="134"/>
    </font>
    <font>
      <b/>
      <sz val="14"/>
      <color theme="1"/>
      <name val="Arial"/>
      <charset val="134"/>
    </font>
    <font>
      <sz val="11"/>
      <color indexed="8"/>
      <name val="Calibri"/>
      <charset val="134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7" fillId="0" borderId="0"/>
    <xf numFmtId="0" fontId="18" fillId="0" borderId="0"/>
    <xf numFmtId="0" fontId="1" fillId="0" borderId="0"/>
  </cellStyleXfs>
  <cellXfs count="9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5" applyFont="1" applyAlignment="1">
      <alignment horizontal="center" vertical="center"/>
    </xf>
    <xf numFmtId="0" fontId="1" fillId="0" borderId="0" xfId="5" applyFont="1" applyAlignment="1">
      <alignment horizontal="left" vertical="center"/>
    </xf>
    <xf numFmtId="0" fontId="1" fillId="0" borderId="0" xfId="5" applyFont="1" applyFill="1" applyAlignment="1">
      <alignment horizontal="center" vertical="center"/>
    </xf>
    <xf numFmtId="0" fontId="1" fillId="0" borderId="2" xfId="5" applyFont="1" applyBorder="1" applyAlignment="1">
      <alignment horizontal="center" vertical="center"/>
    </xf>
    <xf numFmtId="0" fontId="1" fillId="0" borderId="2" xfId="5" applyFont="1" applyBorder="1" applyAlignment="1">
      <alignment horizontal="left" vertical="center"/>
    </xf>
    <xf numFmtId="0" fontId="1" fillId="0" borderId="2" xfId="5" applyFont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" fillId="0" borderId="2" xfId="5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8" fillId="0" borderId="2" xfId="5" applyFont="1" applyFill="1" applyBorder="1" applyAlignment="1">
      <alignment horizontal="center"/>
    </xf>
    <xf numFmtId="0" fontId="8" fillId="0" borderId="2" xfId="5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8" fillId="0" borderId="5" xfId="5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5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8" fillId="0" borderId="0" xfId="5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2" borderId="2" xfId="5" applyFont="1" applyFill="1" applyBorder="1" applyAlignment="1">
      <alignment horizontal="center" vertical="center"/>
    </xf>
    <xf numFmtId="0" fontId="3" fillId="2" borderId="2" xfId="5" applyFont="1" applyFill="1" applyBorder="1" applyAlignment="1">
      <alignment horizontal="left" vertical="center"/>
    </xf>
    <xf numFmtId="21" fontId="2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6">
    <cellStyle name="Normale" xfId="0" builtinId="0"/>
    <cellStyle name="Normale 2" xfId="2"/>
    <cellStyle name="Normale 3" xfId="3"/>
    <cellStyle name="Normale 4" xfId="4"/>
    <cellStyle name="Normale 5" xfId="1"/>
    <cellStyle name="Normale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167"/>
  <sheetViews>
    <sheetView workbookViewId="0">
      <selection activeCell="G16" sqref="G16"/>
    </sheetView>
  </sheetViews>
  <sheetFormatPr defaultColWidth="9.15625" defaultRowHeight="12.3"/>
  <cols>
    <col min="1" max="2" width="8.83984375" style="1" customWidth="1"/>
    <col min="3" max="3" width="34.578125" style="2" customWidth="1"/>
    <col min="4" max="4" width="10.26171875" style="1" customWidth="1"/>
    <col min="5" max="16384" width="9.15625" style="1"/>
  </cols>
  <sheetData>
    <row r="1" spans="1:9" ht="45" customHeight="1">
      <c r="A1" s="78" t="s">
        <v>0</v>
      </c>
      <c r="B1" s="78"/>
      <c r="C1" s="78"/>
      <c r="D1" s="78"/>
      <c r="E1" s="64"/>
      <c r="F1" s="64"/>
      <c r="G1" s="64"/>
      <c r="H1" s="65"/>
      <c r="I1" s="64"/>
    </row>
    <row r="2" spans="1:9">
      <c r="A2" s="64"/>
      <c r="B2" s="64"/>
      <c r="D2" s="64"/>
      <c r="E2" s="66"/>
      <c r="F2" s="66"/>
      <c r="G2" s="64"/>
      <c r="H2" s="65"/>
      <c r="I2" s="64"/>
    </row>
    <row r="3" spans="1:9" ht="15" customHeight="1">
      <c r="A3" s="79" t="s">
        <v>1</v>
      </c>
      <c r="B3" s="79"/>
      <c r="C3" s="79"/>
      <c r="D3" s="79"/>
      <c r="E3" s="64"/>
      <c r="F3" s="66"/>
      <c r="G3" s="64"/>
      <c r="H3" s="65"/>
      <c r="I3" s="64"/>
    </row>
    <row r="4" spans="1:9">
      <c r="A4" s="6" t="s">
        <v>2</v>
      </c>
      <c r="B4" s="12" t="s">
        <v>3</v>
      </c>
      <c r="C4" s="13" t="s">
        <v>4</v>
      </c>
      <c r="D4" s="6" t="s">
        <v>5</v>
      </c>
      <c r="E4" s="64"/>
      <c r="F4" s="64"/>
      <c r="G4" s="64"/>
      <c r="H4" s="65"/>
      <c r="I4" s="64"/>
    </row>
    <row r="5" spans="1:9">
      <c r="A5" s="67">
        <v>1</v>
      </c>
      <c r="B5" s="68" t="s">
        <v>6</v>
      </c>
      <c r="C5" s="69" t="s">
        <v>7</v>
      </c>
      <c r="D5" s="67">
        <v>1101</v>
      </c>
      <c r="E5" s="65"/>
      <c r="F5" s="64"/>
      <c r="G5" s="65"/>
      <c r="H5" s="65"/>
      <c r="I5" s="64"/>
    </row>
    <row r="6" spans="1:9">
      <c r="A6" s="4">
        <v>2</v>
      </c>
      <c r="B6" s="12" t="s">
        <v>8</v>
      </c>
      <c r="C6" s="13" t="s">
        <v>9</v>
      </c>
      <c r="D6" s="6">
        <v>1071</v>
      </c>
      <c r="E6" s="64"/>
      <c r="F6" s="64"/>
      <c r="G6" s="70"/>
      <c r="H6" s="65"/>
      <c r="I6" s="65"/>
    </row>
    <row r="7" spans="1:9">
      <c r="A7" s="6">
        <v>3</v>
      </c>
      <c r="B7" s="12" t="s">
        <v>10</v>
      </c>
      <c r="C7" s="13" t="s">
        <v>11</v>
      </c>
      <c r="D7" s="6">
        <v>1048</v>
      </c>
      <c r="E7" s="65"/>
      <c r="F7" s="64"/>
      <c r="G7" s="65"/>
      <c r="H7" s="65"/>
      <c r="I7" s="65"/>
    </row>
    <row r="8" spans="1:9">
      <c r="A8" s="6">
        <v>4</v>
      </c>
      <c r="B8" s="12" t="s">
        <v>12</v>
      </c>
      <c r="C8" s="13" t="s">
        <v>13</v>
      </c>
      <c r="D8" s="6">
        <v>1017</v>
      </c>
      <c r="E8" s="65"/>
      <c r="F8" s="64"/>
      <c r="G8" s="65"/>
      <c r="H8" s="65"/>
      <c r="I8" s="65"/>
    </row>
    <row r="9" spans="1:9">
      <c r="A9" s="6">
        <v>5</v>
      </c>
      <c r="B9" s="12" t="s">
        <v>14</v>
      </c>
      <c r="C9" s="13" t="s">
        <v>15</v>
      </c>
      <c r="D9" s="27">
        <v>985</v>
      </c>
      <c r="E9" s="65"/>
      <c r="F9" s="71"/>
      <c r="G9" s="65"/>
      <c r="H9" s="65"/>
      <c r="I9" s="65"/>
    </row>
    <row r="10" spans="1:9">
      <c r="A10" s="72">
        <v>6</v>
      </c>
      <c r="B10" s="12" t="s">
        <v>16</v>
      </c>
      <c r="C10" s="13" t="s">
        <v>17</v>
      </c>
      <c r="D10" s="27">
        <v>929</v>
      </c>
      <c r="E10" s="65"/>
      <c r="F10" s="64"/>
      <c r="G10" s="65"/>
      <c r="H10" s="65"/>
      <c r="I10" s="65"/>
    </row>
    <row r="11" spans="1:9">
      <c r="A11" s="72">
        <v>7</v>
      </c>
      <c r="B11" s="12" t="s">
        <v>18</v>
      </c>
      <c r="C11" s="13" t="s">
        <v>19</v>
      </c>
      <c r="D11" s="72">
        <v>838</v>
      </c>
      <c r="E11" s="64"/>
      <c r="F11" s="64"/>
      <c r="G11" s="64"/>
      <c r="H11" s="64"/>
      <c r="I11" s="65"/>
    </row>
    <row r="12" spans="1:9">
      <c r="A12" s="4">
        <v>8</v>
      </c>
      <c r="B12" s="12" t="s">
        <v>20</v>
      </c>
      <c r="C12" s="13" t="s">
        <v>21</v>
      </c>
      <c r="D12" s="12">
        <v>695</v>
      </c>
      <c r="E12" s="64"/>
      <c r="F12" s="64"/>
      <c r="G12" s="64"/>
      <c r="H12" s="65"/>
      <c r="I12" s="64"/>
    </row>
    <row r="13" spans="1:9">
      <c r="A13" s="4">
        <v>9</v>
      </c>
      <c r="B13" s="6" t="s">
        <v>22</v>
      </c>
      <c r="C13" s="7" t="s">
        <v>23</v>
      </c>
      <c r="D13" s="12">
        <v>683</v>
      </c>
      <c r="E13" s="65"/>
      <c r="F13" s="64"/>
      <c r="G13" s="65"/>
      <c r="H13" s="65"/>
      <c r="I13" s="64"/>
    </row>
    <row r="14" spans="1:9">
      <c r="A14" s="72">
        <v>10</v>
      </c>
      <c r="B14" s="6" t="s">
        <v>24</v>
      </c>
      <c r="C14" s="7" t="s">
        <v>25</v>
      </c>
      <c r="D14" s="6">
        <v>665</v>
      </c>
      <c r="E14" s="65"/>
      <c r="F14" s="64"/>
      <c r="G14" s="65"/>
      <c r="H14" s="65"/>
      <c r="I14" s="64"/>
    </row>
    <row r="15" spans="1:9">
      <c r="A15" s="72">
        <v>11</v>
      </c>
      <c r="B15" s="12" t="s">
        <v>26</v>
      </c>
      <c r="C15" s="13" t="s">
        <v>27</v>
      </c>
      <c r="D15" s="73">
        <v>610</v>
      </c>
      <c r="E15" s="65"/>
      <c r="F15" s="64"/>
      <c r="G15" s="65"/>
      <c r="H15" s="65"/>
      <c r="I15" s="64"/>
    </row>
    <row r="16" spans="1:9">
      <c r="A16" s="72">
        <v>12</v>
      </c>
      <c r="B16" s="6" t="s">
        <v>28</v>
      </c>
      <c r="C16" s="7" t="s">
        <v>29</v>
      </c>
      <c r="D16" s="27">
        <v>591</v>
      </c>
      <c r="E16" s="65"/>
      <c r="F16" s="64"/>
      <c r="G16" s="65"/>
      <c r="H16" s="65"/>
      <c r="I16" s="64"/>
    </row>
    <row r="17" spans="1:9">
      <c r="A17" s="72">
        <v>13</v>
      </c>
      <c r="B17" s="12" t="s">
        <v>30</v>
      </c>
      <c r="C17" s="13" t="s">
        <v>31</v>
      </c>
      <c r="D17" s="27">
        <v>521</v>
      </c>
      <c r="E17" s="65"/>
      <c r="F17" s="64"/>
      <c r="G17" s="65"/>
      <c r="H17" s="65"/>
      <c r="I17" s="64"/>
    </row>
    <row r="18" spans="1:9">
      <c r="A18" s="72">
        <v>14</v>
      </c>
      <c r="B18" s="6" t="s">
        <v>32</v>
      </c>
      <c r="C18" s="7" t="s">
        <v>33</v>
      </c>
      <c r="D18" s="27">
        <v>500</v>
      </c>
      <c r="E18" s="65"/>
      <c r="F18" s="64"/>
      <c r="G18" s="65"/>
      <c r="H18" s="65"/>
      <c r="I18" s="64"/>
    </row>
    <row r="19" spans="1:9">
      <c r="A19" s="72">
        <v>15</v>
      </c>
      <c r="B19" s="6" t="s">
        <v>34</v>
      </c>
      <c r="C19" s="7" t="s">
        <v>35</v>
      </c>
      <c r="D19" s="6">
        <v>456</v>
      </c>
      <c r="E19" s="65"/>
      <c r="F19" s="64"/>
      <c r="G19" s="65"/>
      <c r="H19" s="65"/>
      <c r="I19" s="64"/>
    </row>
    <row r="20" spans="1:9">
      <c r="A20" s="4">
        <v>16</v>
      </c>
      <c r="B20" s="6" t="s">
        <v>36</v>
      </c>
      <c r="C20" s="7" t="s">
        <v>37</v>
      </c>
      <c r="D20" s="12">
        <v>425</v>
      </c>
      <c r="E20" s="65"/>
      <c r="F20" s="64"/>
      <c r="G20" s="65"/>
      <c r="H20" s="65"/>
      <c r="I20" s="64"/>
    </row>
    <row r="21" spans="1:9">
      <c r="A21" s="72">
        <v>17</v>
      </c>
      <c r="B21" s="6" t="s">
        <v>38</v>
      </c>
      <c r="C21" s="7" t="s">
        <v>39</v>
      </c>
      <c r="D21" s="6">
        <v>423</v>
      </c>
      <c r="E21" s="65"/>
      <c r="F21" s="64"/>
      <c r="G21" s="65"/>
      <c r="H21" s="65"/>
      <c r="I21" s="64"/>
    </row>
    <row r="22" spans="1:9">
      <c r="A22" s="4">
        <v>18</v>
      </c>
      <c r="B22" s="12" t="s">
        <v>40</v>
      </c>
      <c r="C22" s="13" t="s">
        <v>41</v>
      </c>
      <c r="D22" s="12">
        <v>402</v>
      </c>
      <c r="E22" s="65"/>
      <c r="F22" s="64"/>
      <c r="G22" s="65"/>
      <c r="H22" s="65"/>
      <c r="I22" s="64"/>
    </row>
    <row r="23" spans="1:9">
      <c r="A23" s="72">
        <v>19</v>
      </c>
      <c r="B23" s="12" t="s">
        <v>42</v>
      </c>
      <c r="C23" s="13" t="s">
        <v>43</v>
      </c>
      <c r="D23" s="27">
        <v>380</v>
      </c>
      <c r="E23" s="65"/>
      <c r="F23" s="64"/>
      <c r="G23" s="65"/>
      <c r="H23" s="65"/>
      <c r="I23" s="64"/>
    </row>
    <row r="24" spans="1:9">
      <c r="A24" s="4">
        <v>20</v>
      </c>
      <c r="B24" s="12" t="s">
        <v>44</v>
      </c>
      <c r="C24" s="13" t="s">
        <v>45</v>
      </c>
      <c r="D24" s="27">
        <v>376</v>
      </c>
      <c r="E24" s="64"/>
      <c r="F24" s="65"/>
      <c r="G24" s="70"/>
      <c r="H24" s="65"/>
      <c r="I24" s="64"/>
    </row>
    <row r="25" spans="1:9">
      <c r="A25" s="4">
        <v>21</v>
      </c>
      <c r="B25" s="12" t="s">
        <v>46</v>
      </c>
      <c r="C25" s="13" t="s">
        <v>47</v>
      </c>
      <c r="D25" s="27">
        <v>367</v>
      </c>
      <c r="E25" s="65"/>
      <c r="F25" s="64"/>
      <c r="G25" s="65"/>
      <c r="H25" s="65"/>
      <c r="I25" s="64"/>
    </row>
    <row r="26" spans="1:9">
      <c r="A26" s="4">
        <v>22</v>
      </c>
      <c r="B26" s="6" t="s">
        <v>48</v>
      </c>
      <c r="C26" s="7" t="s">
        <v>49</v>
      </c>
      <c r="D26" s="6">
        <v>343</v>
      </c>
      <c r="E26" s="65"/>
      <c r="F26" s="64"/>
      <c r="G26" s="65"/>
      <c r="H26" s="65"/>
      <c r="I26" s="64"/>
    </row>
    <row r="27" spans="1:9">
      <c r="A27" s="4">
        <v>23</v>
      </c>
      <c r="B27" s="12" t="s">
        <v>50</v>
      </c>
      <c r="C27" s="13" t="s">
        <v>51</v>
      </c>
      <c r="D27" s="12">
        <v>330</v>
      </c>
      <c r="E27" s="64"/>
      <c r="F27" s="64"/>
      <c r="G27" s="64"/>
      <c r="H27" s="65"/>
      <c r="I27" s="64"/>
    </row>
    <row r="28" spans="1:9">
      <c r="A28" s="73">
        <v>24</v>
      </c>
      <c r="B28" s="12" t="s">
        <v>52</v>
      </c>
      <c r="C28" s="13" t="s">
        <v>53</v>
      </c>
      <c r="D28" s="72">
        <v>304</v>
      </c>
      <c r="E28" s="64"/>
      <c r="F28" s="64"/>
      <c r="G28" s="64"/>
      <c r="H28" s="65"/>
      <c r="I28" s="64"/>
    </row>
    <row r="29" spans="1:9">
      <c r="A29" s="4">
        <v>25</v>
      </c>
      <c r="B29" s="12" t="s">
        <v>54</v>
      </c>
      <c r="C29" s="13" t="s">
        <v>55</v>
      </c>
      <c r="D29" s="6">
        <v>251</v>
      </c>
      <c r="E29" s="65"/>
      <c r="F29" s="64"/>
      <c r="G29" s="65"/>
      <c r="H29" s="65"/>
      <c r="I29" s="64"/>
    </row>
    <row r="30" spans="1:9">
      <c r="A30" s="4">
        <v>26</v>
      </c>
      <c r="B30" s="12" t="s">
        <v>56</v>
      </c>
      <c r="C30" s="13" t="s">
        <v>57</v>
      </c>
      <c r="D30" s="12">
        <v>232</v>
      </c>
      <c r="E30" s="65"/>
      <c r="F30" s="64"/>
      <c r="G30" s="65"/>
      <c r="H30" s="65"/>
      <c r="I30" s="64"/>
    </row>
    <row r="31" spans="1:9">
      <c r="A31" s="4">
        <v>27</v>
      </c>
      <c r="B31" s="12" t="s">
        <v>58</v>
      </c>
      <c r="C31" s="13" t="s">
        <v>59</v>
      </c>
      <c r="D31" s="12">
        <v>223</v>
      </c>
      <c r="E31" s="65"/>
      <c r="F31" s="64"/>
      <c r="G31" s="65"/>
      <c r="H31" s="65"/>
      <c r="I31" s="64"/>
    </row>
    <row r="32" spans="1:9">
      <c r="A32" s="4">
        <v>28</v>
      </c>
      <c r="B32" s="6" t="s">
        <v>60</v>
      </c>
      <c r="C32" s="7" t="s">
        <v>61</v>
      </c>
      <c r="D32" s="12">
        <v>220</v>
      </c>
      <c r="E32" s="65"/>
      <c r="F32" s="64"/>
      <c r="G32" s="65"/>
      <c r="H32" s="65"/>
      <c r="I32" s="64"/>
    </row>
    <row r="33" spans="1:9">
      <c r="A33" s="73">
        <v>29</v>
      </c>
      <c r="B33" s="12" t="s">
        <v>62</v>
      </c>
      <c r="C33" s="13" t="s">
        <v>63</v>
      </c>
      <c r="D33" s="27">
        <v>217</v>
      </c>
      <c r="E33" s="65"/>
      <c r="F33" s="65"/>
      <c r="G33" s="65"/>
      <c r="H33" s="65"/>
      <c r="I33" s="64"/>
    </row>
    <row r="34" spans="1:9">
      <c r="A34" s="73">
        <v>30</v>
      </c>
      <c r="B34" s="12" t="s">
        <v>64</v>
      </c>
      <c r="C34" s="13" t="s">
        <v>65</v>
      </c>
      <c r="D34" s="12">
        <v>210</v>
      </c>
      <c r="E34" s="65"/>
      <c r="F34" s="64"/>
      <c r="G34" s="65"/>
      <c r="H34" s="65"/>
      <c r="I34" s="64"/>
    </row>
    <row r="35" spans="1:9">
      <c r="A35" s="73">
        <v>31</v>
      </c>
      <c r="B35" s="12" t="s">
        <v>66</v>
      </c>
      <c r="C35" s="13" t="s">
        <v>67</v>
      </c>
      <c r="D35" s="6">
        <v>179</v>
      </c>
      <c r="E35" s="65"/>
      <c r="F35" s="64"/>
      <c r="G35" s="65"/>
      <c r="H35" s="65"/>
      <c r="I35" s="64"/>
    </row>
    <row r="36" spans="1:9">
      <c r="A36" s="73">
        <v>32</v>
      </c>
      <c r="B36" s="12" t="s">
        <v>68</v>
      </c>
      <c r="C36" s="13" t="s">
        <v>69</v>
      </c>
      <c r="D36" s="12">
        <v>164</v>
      </c>
      <c r="E36" s="65"/>
      <c r="F36" s="64"/>
      <c r="G36" s="65"/>
      <c r="H36" s="65"/>
      <c r="I36" s="64"/>
    </row>
    <row r="37" spans="1:9">
      <c r="A37" s="4">
        <v>33</v>
      </c>
      <c r="B37" s="6" t="s">
        <v>70</v>
      </c>
      <c r="C37" s="7" t="s">
        <v>71</v>
      </c>
      <c r="D37" s="27">
        <v>154</v>
      </c>
      <c r="E37" s="65"/>
      <c r="F37" s="65"/>
      <c r="G37" s="65"/>
      <c r="H37" s="65"/>
      <c r="I37" s="64"/>
    </row>
    <row r="38" spans="1:9">
      <c r="A38" s="4">
        <v>34</v>
      </c>
      <c r="B38" s="6" t="s">
        <v>72</v>
      </c>
      <c r="C38" s="7" t="s">
        <v>73</v>
      </c>
      <c r="D38" s="27">
        <v>108</v>
      </c>
      <c r="E38" s="65"/>
      <c r="F38" s="64"/>
      <c r="G38" s="65"/>
      <c r="H38" s="65"/>
      <c r="I38" s="64"/>
    </row>
    <row r="39" spans="1:9">
      <c r="A39" s="73">
        <v>35</v>
      </c>
      <c r="B39" s="6" t="s">
        <v>74</v>
      </c>
      <c r="C39" s="7" t="s">
        <v>75</v>
      </c>
      <c r="D39" s="27">
        <v>95</v>
      </c>
      <c r="E39" s="65"/>
      <c r="F39" s="65"/>
      <c r="G39" s="65"/>
      <c r="H39" s="65"/>
      <c r="I39" s="64"/>
    </row>
    <row r="40" spans="1:9">
      <c r="A40" s="73">
        <v>36</v>
      </c>
      <c r="B40" s="12" t="s">
        <v>76</v>
      </c>
      <c r="C40" s="13" t="s">
        <v>77</v>
      </c>
      <c r="D40" s="72">
        <v>95</v>
      </c>
      <c r="E40" s="65"/>
      <c r="F40" s="64"/>
      <c r="G40" s="65"/>
      <c r="H40" s="65"/>
      <c r="I40" s="64"/>
    </row>
    <row r="41" spans="1:9">
      <c r="A41" s="73">
        <v>37</v>
      </c>
      <c r="B41" s="4" t="s">
        <v>78</v>
      </c>
      <c r="C41" s="5" t="s">
        <v>79</v>
      </c>
      <c r="D41" s="6">
        <v>89</v>
      </c>
      <c r="E41" s="65"/>
      <c r="F41" s="64"/>
      <c r="G41" s="65"/>
      <c r="H41" s="65"/>
      <c r="I41" s="64"/>
    </row>
    <row r="42" spans="1:9">
      <c r="A42" s="73">
        <v>38</v>
      </c>
      <c r="B42" s="6" t="s">
        <v>80</v>
      </c>
      <c r="C42" s="7" t="s">
        <v>81</v>
      </c>
      <c r="D42" s="6">
        <v>89</v>
      </c>
      <c r="E42" s="65"/>
      <c r="F42" s="65"/>
      <c r="G42" s="65"/>
      <c r="H42" s="65"/>
      <c r="I42" s="64"/>
    </row>
    <row r="43" spans="1:9">
      <c r="A43" s="4">
        <v>39</v>
      </c>
      <c r="B43" s="12" t="s">
        <v>82</v>
      </c>
      <c r="C43" s="13" t="s">
        <v>83</v>
      </c>
      <c r="D43" s="12">
        <v>87</v>
      </c>
      <c r="E43" s="65"/>
      <c r="F43" s="64"/>
      <c r="G43" s="65"/>
      <c r="H43" s="65"/>
      <c r="I43" s="64"/>
    </row>
    <row r="44" spans="1:9">
      <c r="A44" s="4">
        <v>40</v>
      </c>
      <c r="B44" s="12" t="s">
        <v>84</v>
      </c>
      <c r="C44" s="13" t="s">
        <v>85</v>
      </c>
      <c r="D44" s="12">
        <v>85</v>
      </c>
      <c r="E44" s="65"/>
      <c r="F44" s="64"/>
      <c r="G44" s="65"/>
      <c r="H44" s="65"/>
      <c r="I44" s="64"/>
    </row>
    <row r="45" spans="1:9">
      <c r="A45" s="4">
        <v>41</v>
      </c>
      <c r="B45" s="12" t="s">
        <v>86</v>
      </c>
      <c r="C45" s="13" t="s">
        <v>87</v>
      </c>
      <c r="D45" s="27">
        <v>84</v>
      </c>
      <c r="E45" s="65"/>
      <c r="F45" s="64"/>
      <c r="G45" s="65"/>
      <c r="H45" s="65"/>
      <c r="I45" s="64"/>
    </row>
    <row r="46" spans="1:9">
      <c r="A46" s="73">
        <v>42</v>
      </c>
      <c r="B46" s="12" t="s">
        <v>88</v>
      </c>
      <c r="C46" s="13" t="s">
        <v>89</v>
      </c>
      <c r="D46" s="27">
        <v>79</v>
      </c>
      <c r="E46" s="65"/>
      <c r="F46" s="64"/>
      <c r="G46" s="65"/>
      <c r="H46" s="65"/>
      <c r="I46" s="64"/>
    </row>
    <row r="47" spans="1:9">
      <c r="A47" s="73">
        <v>43</v>
      </c>
      <c r="B47" s="12" t="s">
        <v>90</v>
      </c>
      <c r="C47" s="13" t="s">
        <v>91</v>
      </c>
      <c r="D47" s="6">
        <v>75</v>
      </c>
      <c r="E47" s="65"/>
      <c r="F47" s="65"/>
      <c r="G47" s="65"/>
      <c r="H47" s="65"/>
      <c r="I47" s="64"/>
    </row>
    <row r="48" spans="1:9">
      <c r="A48" s="4">
        <v>44</v>
      </c>
      <c r="B48" s="12" t="s">
        <v>92</v>
      </c>
      <c r="C48" s="13" t="s">
        <v>93</v>
      </c>
      <c r="D48" s="6">
        <v>69</v>
      </c>
      <c r="E48" s="65"/>
      <c r="F48" s="64"/>
      <c r="G48" s="65"/>
      <c r="H48" s="65"/>
      <c r="I48" s="64"/>
    </row>
    <row r="49" spans="1:9">
      <c r="A49" s="4">
        <v>45</v>
      </c>
      <c r="B49" s="12" t="s">
        <v>94</v>
      </c>
      <c r="C49" s="13" t="s">
        <v>95</v>
      </c>
      <c r="D49" s="6">
        <v>67</v>
      </c>
      <c r="E49" s="65"/>
      <c r="F49" s="64"/>
      <c r="G49" s="65"/>
      <c r="H49" s="65"/>
      <c r="I49" s="64"/>
    </row>
    <row r="50" spans="1:9">
      <c r="A50" s="4">
        <v>46</v>
      </c>
      <c r="B50" s="12" t="s">
        <v>96</v>
      </c>
      <c r="C50" s="13" t="s">
        <v>97</v>
      </c>
      <c r="D50" s="27">
        <v>66</v>
      </c>
      <c r="E50" s="65"/>
      <c r="F50" s="64"/>
      <c r="G50" s="65"/>
      <c r="H50" s="65"/>
      <c r="I50" s="64"/>
    </row>
    <row r="51" spans="1:9">
      <c r="A51" s="4">
        <v>47</v>
      </c>
      <c r="B51" s="6" t="s">
        <v>98</v>
      </c>
      <c r="C51" s="7" t="s">
        <v>99</v>
      </c>
      <c r="D51" s="6">
        <v>66</v>
      </c>
      <c r="E51" s="65"/>
      <c r="F51" s="64"/>
      <c r="G51" s="65"/>
      <c r="H51" s="65"/>
      <c r="I51" s="64"/>
    </row>
    <row r="52" spans="1:9">
      <c r="A52" s="4">
        <v>48</v>
      </c>
      <c r="B52" s="12" t="s">
        <v>100</v>
      </c>
      <c r="C52" s="13" t="s">
        <v>101</v>
      </c>
      <c r="D52" s="12">
        <v>64</v>
      </c>
      <c r="E52" s="65"/>
      <c r="F52" s="64"/>
      <c r="G52" s="65"/>
      <c r="H52" s="65"/>
      <c r="I52" s="64"/>
    </row>
    <row r="53" spans="1:9">
      <c r="A53" s="4">
        <v>49</v>
      </c>
      <c r="B53" s="12" t="s">
        <v>102</v>
      </c>
      <c r="C53" s="13" t="s">
        <v>103</v>
      </c>
      <c r="D53" s="6">
        <v>59</v>
      </c>
      <c r="E53" s="65"/>
      <c r="F53" s="64"/>
      <c r="G53" s="65"/>
      <c r="H53" s="65"/>
      <c r="I53" s="64"/>
    </row>
    <row r="54" spans="1:9">
      <c r="A54" s="4">
        <v>50</v>
      </c>
      <c r="B54" s="12" t="s">
        <v>104</v>
      </c>
      <c r="C54" s="13" t="s">
        <v>105</v>
      </c>
      <c r="D54" s="6">
        <v>55</v>
      </c>
      <c r="E54" s="65"/>
      <c r="F54" s="65"/>
      <c r="G54" s="65"/>
      <c r="H54" s="65"/>
      <c r="I54" s="64"/>
    </row>
    <row r="55" spans="1:9">
      <c r="A55" s="4">
        <v>51</v>
      </c>
      <c r="B55" s="6" t="s">
        <v>106</v>
      </c>
      <c r="C55" s="7" t="s">
        <v>107</v>
      </c>
      <c r="D55" s="27">
        <v>41</v>
      </c>
      <c r="E55" s="65"/>
      <c r="F55" s="64"/>
      <c r="G55" s="65"/>
      <c r="H55" s="65"/>
      <c r="I55" s="64"/>
    </row>
    <row r="56" spans="1:9">
      <c r="A56" s="74"/>
      <c r="B56" s="75"/>
      <c r="C56" s="76"/>
      <c r="D56" s="75"/>
      <c r="E56" s="75"/>
      <c r="F56" s="64"/>
      <c r="G56" s="65"/>
      <c r="H56" s="65"/>
      <c r="I56" s="64"/>
    </row>
    <row r="57" spans="1:9" ht="15">
      <c r="A57" s="79" t="s">
        <v>108</v>
      </c>
      <c r="B57" s="79"/>
      <c r="C57" s="79"/>
      <c r="D57" s="79"/>
    </row>
    <row r="58" spans="1:9">
      <c r="A58" s="6" t="s">
        <v>2</v>
      </c>
      <c r="B58" s="12" t="s">
        <v>3</v>
      </c>
      <c r="C58" s="13" t="s">
        <v>4</v>
      </c>
      <c r="D58" s="6" t="s">
        <v>5</v>
      </c>
    </row>
    <row r="59" spans="1:9">
      <c r="A59" s="67">
        <v>1</v>
      </c>
      <c r="B59" s="68" t="s">
        <v>44</v>
      </c>
      <c r="C59" s="69" t="s">
        <v>45</v>
      </c>
      <c r="D59" s="67">
        <v>707</v>
      </c>
    </row>
    <row r="60" spans="1:9">
      <c r="A60" s="4">
        <v>2</v>
      </c>
      <c r="B60" s="12" t="s">
        <v>18</v>
      </c>
      <c r="C60" s="13" t="s">
        <v>19</v>
      </c>
      <c r="D60" s="6">
        <v>692</v>
      </c>
    </row>
    <row r="61" spans="1:9">
      <c r="A61" s="6">
        <v>3</v>
      </c>
      <c r="B61" s="12" t="s">
        <v>12</v>
      </c>
      <c r="C61" s="13" t="s">
        <v>13</v>
      </c>
      <c r="D61" s="6">
        <v>684</v>
      </c>
    </row>
    <row r="62" spans="1:9">
      <c r="A62" s="6">
        <v>4</v>
      </c>
      <c r="B62" s="12" t="s">
        <v>16</v>
      </c>
      <c r="C62" s="13" t="s">
        <v>17</v>
      </c>
      <c r="D62" s="6">
        <v>569</v>
      </c>
    </row>
    <row r="63" spans="1:9">
      <c r="A63" s="6">
        <v>5</v>
      </c>
      <c r="B63" s="12" t="s">
        <v>14</v>
      </c>
      <c r="C63" s="13" t="s">
        <v>15</v>
      </c>
      <c r="D63" s="6">
        <v>562</v>
      </c>
    </row>
    <row r="64" spans="1:9">
      <c r="A64" s="72">
        <v>6</v>
      </c>
      <c r="B64" s="12" t="s">
        <v>10</v>
      </c>
      <c r="C64" s="13" t="s">
        <v>11</v>
      </c>
      <c r="D64" s="6">
        <v>555</v>
      </c>
    </row>
    <row r="65" spans="1:4">
      <c r="A65" s="72">
        <v>7</v>
      </c>
      <c r="B65" s="12" t="s">
        <v>6</v>
      </c>
      <c r="C65" s="13" t="s">
        <v>7</v>
      </c>
      <c r="D65" s="6">
        <v>549</v>
      </c>
    </row>
    <row r="66" spans="1:4">
      <c r="A66" s="4">
        <v>8</v>
      </c>
      <c r="B66" s="6" t="s">
        <v>28</v>
      </c>
      <c r="C66" s="7" t="s">
        <v>29</v>
      </c>
      <c r="D66" s="6">
        <v>549</v>
      </c>
    </row>
    <row r="67" spans="1:4">
      <c r="A67" s="4">
        <v>9</v>
      </c>
      <c r="B67" s="12" t="s">
        <v>42</v>
      </c>
      <c r="C67" s="13" t="s">
        <v>43</v>
      </c>
      <c r="D67" s="6">
        <v>429</v>
      </c>
    </row>
    <row r="68" spans="1:4">
      <c r="A68" s="72">
        <v>10</v>
      </c>
      <c r="B68" s="12" t="s">
        <v>40</v>
      </c>
      <c r="C68" s="13" t="s">
        <v>41</v>
      </c>
      <c r="D68" s="6">
        <v>364</v>
      </c>
    </row>
    <row r="69" spans="1:4">
      <c r="A69" s="72">
        <v>11</v>
      </c>
      <c r="B69" s="6" t="s">
        <v>22</v>
      </c>
      <c r="C69" s="7" t="s">
        <v>23</v>
      </c>
      <c r="D69" s="6">
        <v>328</v>
      </c>
    </row>
    <row r="70" spans="1:4">
      <c r="A70" s="72">
        <v>12</v>
      </c>
      <c r="B70" s="12" t="s">
        <v>20</v>
      </c>
      <c r="C70" s="13" t="s">
        <v>21</v>
      </c>
      <c r="D70" s="6">
        <v>327</v>
      </c>
    </row>
    <row r="71" spans="1:4">
      <c r="A71" s="72">
        <v>13</v>
      </c>
      <c r="B71" s="12" t="s">
        <v>50</v>
      </c>
      <c r="C71" s="13" t="s">
        <v>51</v>
      </c>
      <c r="D71" s="6">
        <v>279</v>
      </c>
    </row>
    <row r="72" spans="1:4">
      <c r="A72" s="72">
        <v>14</v>
      </c>
      <c r="B72" s="12" t="s">
        <v>56</v>
      </c>
      <c r="C72" s="13" t="s">
        <v>57</v>
      </c>
      <c r="D72" s="6">
        <v>271</v>
      </c>
    </row>
    <row r="73" spans="1:4">
      <c r="A73" s="72">
        <v>15</v>
      </c>
      <c r="B73" s="6" t="s">
        <v>34</v>
      </c>
      <c r="C73" s="7" t="s">
        <v>35</v>
      </c>
      <c r="D73" s="6">
        <v>261</v>
      </c>
    </row>
    <row r="74" spans="1:4">
      <c r="A74" s="4">
        <v>16</v>
      </c>
      <c r="B74" s="12" t="s">
        <v>90</v>
      </c>
      <c r="C74" s="13" t="s">
        <v>91</v>
      </c>
      <c r="D74" s="6">
        <v>261</v>
      </c>
    </row>
    <row r="75" spans="1:4">
      <c r="A75" s="72">
        <v>17</v>
      </c>
      <c r="B75" s="6" t="s">
        <v>24</v>
      </c>
      <c r="C75" s="7" t="s">
        <v>25</v>
      </c>
      <c r="D75" s="6">
        <v>253</v>
      </c>
    </row>
    <row r="76" spans="1:4">
      <c r="A76" s="4">
        <v>18</v>
      </c>
      <c r="B76" s="12" t="s">
        <v>104</v>
      </c>
      <c r="C76" s="13" t="s">
        <v>105</v>
      </c>
      <c r="D76" s="6">
        <v>225</v>
      </c>
    </row>
    <row r="77" spans="1:4">
      <c r="A77" s="72">
        <v>19</v>
      </c>
      <c r="B77" s="12" t="s">
        <v>62</v>
      </c>
      <c r="C77" s="13" t="s">
        <v>63</v>
      </c>
      <c r="D77" s="6">
        <v>171</v>
      </c>
    </row>
    <row r="78" spans="1:4">
      <c r="A78" s="4">
        <v>20</v>
      </c>
      <c r="B78" s="12" t="s">
        <v>30</v>
      </c>
      <c r="C78" s="13" t="s">
        <v>31</v>
      </c>
      <c r="D78" s="6">
        <v>154</v>
      </c>
    </row>
    <row r="79" spans="1:4">
      <c r="A79" s="4">
        <v>21</v>
      </c>
      <c r="B79" s="6" t="s">
        <v>60</v>
      </c>
      <c r="C79" s="7" t="s">
        <v>61</v>
      </c>
      <c r="D79" s="6">
        <v>148</v>
      </c>
    </row>
    <row r="80" spans="1:4">
      <c r="A80" s="4">
        <v>22</v>
      </c>
      <c r="B80" s="6" t="s">
        <v>38</v>
      </c>
      <c r="C80" s="7" t="s">
        <v>39</v>
      </c>
      <c r="D80" s="6">
        <v>145</v>
      </c>
    </row>
    <row r="81" spans="1:4">
      <c r="A81" s="4">
        <v>23</v>
      </c>
      <c r="B81" s="12" t="s">
        <v>26</v>
      </c>
      <c r="C81" s="13" t="s">
        <v>27</v>
      </c>
      <c r="D81" s="6">
        <v>98</v>
      </c>
    </row>
    <row r="82" spans="1:4">
      <c r="A82" s="73">
        <v>24</v>
      </c>
      <c r="B82" s="12" t="s">
        <v>58</v>
      </c>
      <c r="C82" s="13" t="s">
        <v>59</v>
      </c>
      <c r="D82" s="6">
        <v>95</v>
      </c>
    </row>
    <row r="83" spans="1:4">
      <c r="A83" s="4">
        <v>25</v>
      </c>
      <c r="B83" s="12" t="s">
        <v>8</v>
      </c>
      <c r="C83" s="13" t="s">
        <v>9</v>
      </c>
      <c r="D83" s="6">
        <v>91</v>
      </c>
    </row>
    <row r="84" spans="1:4">
      <c r="A84" s="4">
        <v>26</v>
      </c>
      <c r="B84" s="12" t="s">
        <v>109</v>
      </c>
      <c r="C84" s="13" t="s">
        <v>110</v>
      </c>
      <c r="D84" s="6">
        <v>89</v>
      </c>
    </row>
    <row r="85" spans="1:4">
      <c r="A85" s="4">
        <v>27</v>
      </c>
      <c r="B85" s="12" t="s">
        <v>82</v>
      </c>
      <c r="C85" s="13" t="s">
        <v>83</v>
      </c>
      <c r="D85" s="6">
        <v>88</v>
      </c>
    </row>
    <row r="86" spans="1:4">
      <c r="A86" s="4">
        <v>28</v>
      </c>
      <c r="B86" s="6" t="s">
        <v>36</v>
      </c>
      <c r="C86" s="7" t="s">
        <v>37</v>
      </c>
      <c r="D86" s="6">
        <v>87</v>
      </c>
    </row>
    <row r="87" spans="1:4">
      <c r="A87" s="73">
        <v>29</v>
      </c>
      <c r="B87" s="12" t="s">
        <v>86</v>
      </c>
      <c r="C87" s="13" t="s">
        <v>87</v>
      </c>
      <c r="D87" s="6">
        <v>80</v>
      </c>
    </row>
    <row r="88" spans="1:4">
      <c r="A88" s="73">
        <v>30</v>
      </c>
      <c r="B88" s="12" t="s">
        <v>111</v>
      </c>
      <c r="C88" s="13" t="s">
        <v>112</v>
      </c>
      <c r="D88" s="6">
        <v>80</v>
      </c>
    </row>
    <row r="89" spans="1:4">
      <c r="A89" s="73">
        <v>31</v>
      </c>
      <c r="B89" s="4" t="s">
        <v>78</v>
      </c>
      <c r="C89" s="5" t="s">
        <v>79</v>
      </c>
      <c r="D89" s="6">
        <v>80</v>
      </c>
    </row>
    <row r="90" spans="1:4">
      <c r="A90" s="73">
        <v>32</v>
      </c>
      <c r="B90" s="6" t="s">
        <v>48</v>
      </c>
      <c r="C90" s="7" t="s">
        <v>49</v>
      </c>
      <c r="D90" s="6">
        <v>80</v>
      </c>
    </row>
    <row r="91" spans="1:4">
      <c r="A91" s="4">
        <v>33</v>
      </c>
      <c r="B91" s="6" t="s">
        <v>74</v>
      </c>
      <c r="C91" s="7" t="s">
        <v>75</v>
      </c>
      <c r="D91" s="6">
        <v>76</v>
      </c>
    </row>
    <row r="92" spans="1:4">
      <c r="A92" s="4">
        <v>34</v>
      </c>
      <c r="B92" s="12" t="s">
        <v>88</v>
      </c>
      <c r="C92" s="13" t="s">
        <v>89</v>
      </c>
      <c r="D92" s="6">
        <v>75</v>
      </c>
    </row>
    <row r="93" spans="1:4">
      <c r="B93" s="9"/>
      <c r="C93" s="10"/>
    </row>
    <row r="94" spans="1:4">
      <c r="B94" s="9"/>
      <c r="C94" s="10"/>
    </row>
    <row r="95" spans="1:4">
      <c r="B95" s="9"/>
      <c r="C95" s="10"/>
    </row>
    <row r="96" spans="1:4">
      <c r="B96" s="9"/>
      <c r="C96" s="10"/>
    </row>
    <row r="97" spans="2:3">
      <c r="B97" s="9"/>
      <c r="C97" s="10"/>
    </row>
    <row r="99" spans="2:3">
      <c r="B99" s="9"/>
      <c r="C99" s="10"/>
    </row>
    <row r="100" spans="2:3">
      <c r="B100" s="9"/>
      <c r="C100" s="10"/>
    </row>
    <row r="101" spans="2:3">
      <c r="B101" s="9"/>
      <c r="C101" s="10"/>
    </row>
    <row r="102" spans="2:3">
      <c r="B102" s="64"/>
      <c r="C102" s="77"/>
    </row>
    <row r="103" spans="2:3">
      <c r="B103" s="64"/>
      <c r="C103" s="77"/>
    </row>
    <row r="105" spans="2:3">
      <c r="B105" s="9"/>
      <c r="C105" s="10"/>
    </row>
    <row r="106" spans="2:3">
      <c r="B106" s="64"/>
      <c r="C106" s="77"/>
    </row>
    <row r="107" spans="2:3">
      <c r="B107" s="9"/>
      <c r="C107" s="10"/>
    </row>
    <row r="108" spans="2:3">
      <c r="B108" s="9"/>
      <c r="C108" s="10"/>
    </row>
    <row r="109" spans="2:3">
      <c r="B109" s="64"/>
      <c r="C109" s="77"/>
    </row>
    <row r="111" spans="2:3">
      <c r="B111" s="9"/>
      <c r="C111" s="10"/>
    </row>
    <row r="113" spans="2:3">
      <c r="B113" s="64"/>
      <c r="C113" s="77"/>
    </row>
    <row r="115" spans="2:3">
      <c r="B115" s="9"/>
      <c r="C115" s="10"/>
    </row>
    <row r="118" spans="2:3">
      <c r="B118" s="9"/>
      <c r="C118" s="10"/>
    </row>
    <row r="120" spans="2:3">
      <c r="B120" s="9"/>
      <c r="C120" s="10"/>
    </row>
    <row r="121" spans="2:3">
      <c r="B121" s="9"/>
      <c r="C121" s="10"/>
    </row>
    <row r="122" spans="2:3">
      <c r="B122" s="64"/>
      <c r="C122" s="77"/>
    </row>
    <row r="125" spans="2:3">
      <c r="B125" s="9"/>
      <c r="C125" s="10"/>
    </row>
    <row r="127" spans="2:3">
      <c r="B127" s="9"/>
      <c r="C127" s="10"/>
    </row>
    <row r="128" spans="2:3">
      <c r="B128" s="9"/>
      <c r="C128" s="10"/>
    </row>
    <row r="130" spans="2:3">
      <c r="B130" s="9"/>
      <c r="C130" s="10"/>
    </row>
    <row r="131" spans="2:3">
      <c r="B131" s="9"/>
      <c r="C131" s="10"/>
    </row>
    <row r="134" spans="2:3">
      <c r="B134" s="9"/>
      <c r="C134" s="10"/>
    </row>
    <row r="135" spans="2:3">
      <c r="B135" s="9"/>
      <c r="C135" s="10"/>
    </row>
    <row r="136" spans="2:3">
      <c r="B136" s="64"/>
      <c r="C136" s="77"/>
    </row>
    <row r="137" spans="2:3">
      <c r="B137" s="9"/>
      <c r="C137" s="10"/>
    </row>
    <row r="139" spans="2:3">
      <c r="B139" s="9"/>
      <c r="C139" s="10"/>
    </row>
    <row r="140" spans="2:3">
      <c r="B140" s="64"/>
      <c r="C140" s="77"/>
    </row>
    <row r="141" spans="2:3">
      <c r="B141" s="9"/>
      <c r="C141" s="10"/>
    </row>
    <row r="144" spans="2:3">
      <c r="B144" s="9"/>
      <c r="C144" s="10"/>
    </row>
    <row r="146" spans="2:3">
      <c r="B146" s="65"/>
      <c r="C146" s="76"/>
    </row>
    <row r="148" spans="2:3">
      <c r="B148" s="9"/>
      <c r="C148" s="10"/>
    </row>
    <row r="150" spans="2:3">
      <c r="B150" s="64"/>
      <c r="C150" s="77"/>
    </row>
    <row r="153" spans="2:3">
      <c r="B153" s="64"/>
      <c r="C153" s="77"/>
    </row>
    <row r="165" spans="2:3">
      <c r="B165" s="9"/>
      <c r="C165" s="10"/>
    </row>
    <row r="167" spans="2:3">
      <c r="B167" s="9"/>
      <c r="C167" s="10"/>
    </row>
  </sheetData>
  <sortState ref="B58:D131">
    <sortCondition descending="1" ref="D58:D131"/>
  </sortState>
  <mergeCells count="3">
    <mergeCell ref="A1:D1"/>
    <mergeCell ref="A3:D3"/>
    <mergeCell ref="A57:D57"/>
  </mergeCells>
  <printOptions horizontalCentered="1"/>
  <pageMargins left="0.70866141732283505" right="0.70866141732283505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04"/>
  <sheetViews>
    <sheetView workbookViewId="0">
      <selection activeCell="K9" sqref="K9"/>
    </sheetView>
  </sheetViews>
  <sheetFormatPr defaultColWidth="9.15625" defaultRowHeight="13.8"/>
  <cols>
    <col min="1" max="1" width="5.26171875" style="8" customWidth="1"/>
    <col min="2" max="2" width="7.578125" style="8" customWidth="1"/>
    <col min="3" max="3" width="31.41796875" style="55" customWidth="1"/>
    <col min="4" max="5" width="12.68359375" style="8" customWidth="1"/>
    <col min="6" max="6" width="18.68359375" style="8" customWidth="1"/>
    <col min="7" max="7" width="8.578125" style="8" customWidth="1"/>
    <col min="8" max="16384" width="9.15625" style="8"/>
  </cols>
  <sheetData>
    <row r="1" spans="1:8" ht="66" customHeight="1">
      <c r="A1" s="80" t="s">
        <v>113</v>
      </c>
      <c r="B1" s="81"/>
      <c r="C1" s="81"/>
      <c r="D1" s="81"/>
      <c r="E1" s="81"/>
      <c r="F1" s="81"/>
    </row>
    <row r="2" spans="1:8" ht="20.100000000000001">
      <c r="A2" s="56"/>
      <c r="B2" s="57"/>
      <c r="C2" s="58"/>
      <c r="D2" s="57"/>
      <c r="E2" s="57"/>
      <c r="F2" s="57"/>
      <c r="G2" s="57"/>
      <c r="H2" s="57"/>
    </row>
    <row r="3" spans="1:8" ht="15">
      <c r="A3" s="82" t="s">
        <v>114</v>
      </c>
      <c r="B3" s="83"/>
      <c r="C3" s="83"/>
      <c r="D3" s="83"/>
      <c r="E3" s="83"/>
      <c r="F3" s="84"/>
    </row>
    <row r="4" spans="1:8" ht="41.4">
      <c r="A4" s="59" t="s">
        <v>2</v>
      </c>
      <c r="B4" s="60" t="s">
        <v>3</v>
      </c>
      <c r="C4" s="61" t="s">
        <v>4</v>
      </c>
      <c r="D4" s="62" t="s">
        <v>115</v>
      </c>
      <c r="E4" s="62" t="s">
        <v>116</v>
      </c>
      <c r="F4" s="62" t="s">
        <v>117</v>
      </c>
    </row>
    <row r="5" spans="1:8">
      <c r="A5" s="59">
        <v>1</v>
      </c>
      <c r="B5" s="59" t="s">
        <v>118</v>
      </c>
      <c r="C5" s="61" t="s">
        <v>119</v>
      </c>
      <c r="D5" s="59">
        <v>11</v>
      </c>
      <c r="E5" s="59"/>
      <c r="F5" s="59"/>
    </row>
    <row r="6" spans="1:8">
      <c r="A6" s="59">
        <v>2</v>
      </c>
      <c r="B6" s="59" t="s">
        <v>120</v>
      </c>
      <c r="C6" s="61" t="s">
        <v>121</v>
      </c>
      <c r="D6" s="59">
        <v>34</v>
      </c>
      <c r="E6" s="59"/>
      <c r="F6" s="59"/>
    </row>
    <row r="7" spans="1:8">
      <c r="A7" s="59">
        <v>3</v>
      </c>
      <c r="B7" s="59" t="s">
        <v>84</v>
      </c>
      <c r="C7" s="61" t="s">
        <v>85</v>
      </c>
      <c r="D7" s="59">
        <v>43</v>
      </c>
      <c r="E7" s="59"/>
      <c r="F7" s="59"/>
    </row>
    <row r="8" spans="1:8">
      <c r="A8" s="59">
        <v>4</v>
      </c>
      <c r="B8" s="59" t="s">
        <v>58</v>
      </c>
      <c r="C8" s="61" t="s">
        <v>59</v>
      </c>
      <c r="D8" s="59">
        <v>46</v>
      </c>
      <c r="E8" s="59"/>
      <c r="F8" s="59"/>
    </row>
    <row r="9" spans="1:8">
      <c r="A9" s="59">
        <v>5</v>
      </c>
      <c r="B9" s="59" t="s">
        <v>122</v>
      </c>
      <c r="C9" s="61" t="s">
        <v>123</v>
      </c>
      <c r="D9" s="59">
        <v>51</v>
      </c>
      <c r="E9" s="59"/>
      <c r="F9" s="59"/>
    </row>
    <row r="10" spans="1:8">
      <c r="A10" s="59">
        <v>6</v>
      </c>
      <c r="B10" s="59" t="s">
        <v>10</v>
      </c>
      <c r="C10" s="61" t="s">
        <v>11</v>
      </c>
      <c r="D10" s="59">
        <v>72</v>
      </c>
      <c r="E10" s="59"/>
      <c r="F10" s="59"/>
    </row>
    <row r="11" spans="1:8">
      <c r="A11" s="59">
        <v>7</v>
      </c>
      <c r="B11" s="59" t="s">
        <v>124</v>
      </c>
      <c r="C11" s="61" t="s">
        <v>125</v>
      </c>
      <c r="D11" s="59">
        <v>80</v>
      </c>
      <c r="E11" s="59"/>
      <c r="F11" s="59"/>
    </row>
    <row r="12" spans="1:8">
      <c r="A12" s="59">
        <v>8</v>
      </c>
      <c r="B12" s="59" t="s">
        <v>8</v>
      </c>
      <c r="C12" s="61" t="s">
        <v>9</v>
      </c>
      <c r="D12" s="59">
        <v>112</v>
      </c>
      <c r="E12" s="59"/>
      <c r="F12" s="59"/>
    </row>
    <row r="13" spans="1:8">
      <c r="A13" s="59">
        <v>9</v>
      </c>
      <c r="B13" s="59" t="s">
        <v>126</v>
      </c>
      <c r="C13" s="61" t="s">
        <v>127</v>
      </c>
      <c r="D13" s="59">
        <v>112</v>
      </c>
      <c r="E13" s="59"/>
      <c r="F13" s="59"/>
    </row>
    <row r="14" spans="1:8">
      <c r="A14" s="59">
        <v>10</v>
      </c>
      <c r="B14" s="59" t="s">
        <v>40</v>
      </c>
      <c r="C14" s="61" t="s">
        <v>41</v>
      </c>
      <c r="D14" s="59">
        <v>121</v>
      </c>
      <c r="E14" s="59"/>
      <c r="F14" s="59"/>
    </row>
    <row r="15" spans="1:8">
      <c r="A15" s="59">
        <v>11</v>
      </c>
      <c r="B15" s="59" t="s">
        <v>68</v>
      </c>
      <c r="C15" s="61" t="s">
        <v>69</v>
      </c>
      <c r="D15" s="59">
        <v>137</v>
      </c>
      <c r="E15" s="59"/>
      <c r="F15" s="59"/>
    </row>
    <row r="16" spans="1:8">
      <c r="A16" s="59">
        <v>12</v>
      </c>
      <c r="B16" s="59" t="s">
        <v>96</v>
      </c>
      <c r="C16" s="61" t="s">
        <v>97</v>
      </c>
      <c r="D16" s="59">
        <v>145</v>
      </c>
      <c r="E16" s="59"/>
      <c r="F16" s="59"/>
    </row>
    <row r="17" spans="1:6">
      <c r="A17" s="59">
        <v>13</v>
      </c>
      <c r="B17" s="59" t="s">
        <v>128</v>
      </c>
      <c r="C17" s="61" t="s">
        <v>129</v>
      </c>
      <c r="D17" s="59">
        <v>163</v>
      </c>
      <c r="E17" s="59"/>
      <c r="F17" s="59"/>
    </row>
    <row r="18" spans="1:6">
      <c r="A18" s="59">
        <v>14</v>
      </c>
      <c r="B18" s="59" t="s">
        <v>130</v>
      </c>
      <c r="C18" s="61" t="s">
        <v>131</v>
      </c>
      <c r="D18" s="59">
        <v>180</v>
      </c>
      <c r="E18" s="59"/>
      <c r="F18" s="59"/>
    </row>
    <row r="19" spans="1:6">
      <c r="A19" s="59">
        <v>15</v>
      </c>
      <c r="B19" s="59" t="s">
        <v>132</v>
      </c>
      <c r="C19" s="61" t="s">
        <v>133</v>
      </c>
      <c r="D19" s="59">
        <v>186</v>
      </c>
      <c r="E19" s="59"/>
      <c r="F19" s="59"/>
    </row>
    <row r="20" spans="1:6">
      <c r="A20" s="59">
        <v>16</v>
      </c>
      <c r="B20" s="59" t="s">
        <v>56</v>
      </c>
      <c r="C20" s="61" t="s">
        <v>57</v>
      </c>
      <c r="D20" s="59">
        <v>213</v>
      </c>
      <c r="E20" s="59"/>
      <c r="F20" s="59"/>
    </row>
    <row r="21" spans="1:6">
      <c r="A21" s="59">
        <v>17</v>
      </c>
      <c r="B21" s="59" t="s">
        <v>16</v>
      </c>
      <c r="C21" s="61" t="s">
        <v>17</v>
      </c>
      <c r="D21" s="59">
        <v>217</v>
      </c>
      <c r="E21" s="59"/>
      <c r="F21" s="59"/>
    </row>
    <row r="22" spans="1:6">
      <c r="A22" s="59">
        <v>18</v>
      </c>
      <c r="B22" s="59" t="s">
        <v>104</v>
      </c>
      <c r="C22" s="61" t="s">
        <v>105</v>
      </c>
      <c r="D22" s="59">
        <v>218</v>
      </c>
      <c r="E22" s="59"/>
      <c r="F22" s="59"/>
    </row>
    <row r="23" spans="1:6">
      <c r="A23" s="59">
        <v>19</v>
      </c>
      <c r="B23" s="59" t="s">
        <v>134</v>
      </c>
      <c r="C23" s="61" t="s">
        <v>135</v>
      </c>
      <c r="D23" s="59">
        <v>246</v>
      </c>
      <c r="E23" s="59"/>
      <c r="F23" s="59"/>
    </row>
    <row r="24" spans="1:6">
      <c r="A24" s="59">
        <v>20</v>
      </c>
      <c r="B24" s="59" t="s">
        <v>12</v>
      </c>
      <c r="C24" s="61" t="s">
        <v>13</v>
      </c>
      <c r="D24" s="59">
        <v>257</v>
      </c>
      <c r="E24" s="59"/>
      <c r="F24" s="59"/>
    </row>
    <row r="25" spans="1:6">
      <c r="A25" s="59">
        <v>21</v>
      </c>
      <c r="B25" s="59" t="s">
        <v>6</v>
      </c>
      <c r="C25" s="61" t="s">
        <v>7</v>
      </c>
      <c r="D25" s="59">
        <v>271</v>
      </c>
      <c r="E25" s="59"/>
      <c r="F25" s="59"/>
    </row>
    <row r="26" spans="1:6">
      <c r="A26" s="59">
        <v>22</v>
      </c>
      <c r="B26" s="59" t="s">
        <v>48</v>
      </c>
      <c r="C26" s="61" t="s">
        <v>49</v>
      </c>
      <c r="D26" s="59">
        <v>275</v>
      </c>
      <c r="E26" s="59"/>
      <c r="F26" s="59"/>
    </row>
    <row r="27" spans="1:6">
      <c r="A27" s="59">
        <v>23</v>
      </c>
      <c r="B27" s="59" t="s">
        <v>44</v>
      </c>
      <c r="C27" s="61" t="s">
        <v>45</v>
      </c>
      <c r="D27" s="59">
        <v>295</v>
      </c>
      <c r="E27" s="59"/>
      <c r="F27" s="59"/>
    </row>
    <row r="28" spans="1:6">
      <c r="A28" s="59">
        <v>24</v>
      </c>
      <c r="B28" s="59" t="s">
        <v>20</v>
      </c>
      <c r="C28" s="61" t="s">
        <v>21</v>
      </c>
      <c r="D28" s="59">
        <v>334</v>
      </c>
      <c r="E28" s="59"/>
      <c r="F28" s="59"/>
    </row>
    <row r="29" spans="1:6">
      <c r="A29" s="59">
        <v>25</v>
      </c>
      <c r="B29" s="59" t="s">
        <v>136</v>
      </c>
      <c r="C29" s="61" t="s">
        <v>137</v>
      </c>
      <c r="D29" s="59">
        <v>381</v>
      </c>
      <c r="E29" s="59"/>
      <c r="F29" s="59"/>
    </row>
    <row r="30" spans="1:6">
      <c r="A30" s="59">
        <v>26</v>
      </c>
      <c r="B30" s="59" t="s">
        <v>42</v>
      </c>
      <c r="C30" s="61" t="s">
        <v>43</v>
      </c>
      <c r="D30" s="59">
        <v>394</v>
      </c>
      <c r="E30" s="59"/>
      <c r="F30" s="59"/>
    </row>
    <row r="31" spans="1:6">
      <c r="A31" s="59">
        <v>27</v>
      </c>
      <c r="B31" s="59" t="s">
        <v>18</v>
      </c>
      <c r="C31" s="61" t="s">
        <v>19</v>
      </c>
      <c r="D31" s="59">
        <v>429</v>
      </c>
      <c r="E31" s="59"/>
      <c r="F31" s="59"/>
    </row>
    <row r="32" spans="1:6">
      <c r="A32" s="59">
        <v>28</v>
      </c>
      <c r="B32" s="59" t="s">
        <v>26</v>
      </c>
      <c r="C32" s="61" t="s">
        <v>27</v>
      </c>
      <c r="D32" s="59">
        <v>497</v>
      </c>
      <c r="E32" s="59"/>
      <c r="F32" s="59"/>
    </row>
    <row r="33" spans="1:6">
      <c r="A33" s="59">
        <v>29</v>
      </c>
      <c r="B33" s="59" t="s">
        <v>52</v>
      </c>
      <c r="C33" s="61" t="s">
        <v>53</v>
      </c>
      <c r="D33" s="59">
        <v>514</v>
      </c>
      <c r="E33" s="59"/>
      <c r="F33" s="59"/>
    </row>
    <row r="34" spans="1:6" ht="15" customHeight="1">
      <c r="A34" s="82" t="s">
        <v>138</v>
      </c>
      <c r="B34" s="83"/>
      <c r="C34" s="83"/>
      <c r="D34" s="83"/>
      <c r="E34" s="83"/>
      <c r="F34" s="84"/>
    </row>
    <row r="35" spans="1:6" ht="41.4">
      <c r="A35" s="59" t="s">
        <v>2</v>
      </c>
      <c r="B35" s="60" t="s">
        <v>3</v>
      </c>
      <c r="C35" s="61" t="s">
        <v>4</v>
      </c>
      <c r="D35" s="62" t="s">
        <v>115</v>
      </c>
      <c r="E35" s="62" t="s">
        <v>116</v>
      </c>
      <c r="F35" s="62" t="s">
        <v>117</v>
      </c>
    </row>
    <row r="36" spans="1:6">
      <c r="A36" s="59">
        <v>1</v>
      </c>
      <c r="B36" s="59" t="s">
        <v>84</v>
      </c>
      <c r="C36" s="61" t="s">
        <v>85</v>
      </c>
      <c r="D36" s="59">
        <v>8</v>
      </c>
      <c r="E36" s="59"/>
      <c r="F36" s="59"/>
    </row>
    <row r="37" spans="1:6">
      <c r="A37" s="59">
        <v>2</v>
      </c>
      <c r="B37" s="59" t="s">
        <v>118</v>
      </c>
      <c r="C37" s="61" t="s">
        <v>119</v>
      </c>
      <c r="D37" s="59">
        <v>34</v>
      </c>
      <c r="E37" s="59"/>
      <c r="F37" s="59"/>
    </row>
    <row r="38" spans="1:6">
      <c r="A38" s="59">
        <v>3</v>
      </c>
      <c r="B38" s="59" t="s">
        <v>128</v>
      </c>
      <c r="C38" s="61" t="s">
        <v>129</v>
      </c>
      <c r="D38" s="59">
        <v>45</v>
      </c>
      <c r="E38" s="59"/>
      <c r="F38" s="59"/>
    </row>
    <row r="39" spans="1:6">
      <c r="A39" s="59">
        <v>4</v>
      </c>
      <c r="B39" s="59" t="s">
        <v>36</v>
      </c>
      <c r="C39" s="61" t="s">
        <v>37</v>
      </c>
      <c r="D39" s="59">
        <v>49</v>
      </c>
      <c r="E39" s="59"/>
      <c r="F39" s="59"/>
    </row>
    <row r="40" spans="1:6">
      <c r="A40" s="59">
        <v>5</v>
      </c>
      <c r="B40" s="59" t="s">
        <v>104</v>
      </c>
      <c r="C40" s="61" t="s">
        <v>105</v>
      </c>
      <c r="D40" s="59">
        <v>57</v>
      </c>
      <c r="E40" s="59"/>
      <c r="F40" s="59"/>
    </row>
    <row r="41" spans="1:6">
      <c r="A41" s="59">
        <v>6</v>
      </c>
      <c r="B41" s="59" t="s">
        <v>96</v>
      </c>
      <c r="C41" s="61" t="s">
        <v>97</v>
      </c>
      <c r="D41" s="59">
        <v>61</v>
      </c>
      <c r="E41" s="59"/>
      <c r="F41" s="59"/>
    </row>
    <row r="42" spans="1:6" ht="15" customHeight="1">
      <c r="A42" s="82" t="s">
        <v>139</v>
      </c>
      <c r="B42" s="83"/>
      <c r="C42" s="83"/>
      <c r="D42" s="83"/>
      <c r="E42" s="83"/>
      <c r="F42" s="84"/>
    </row>
    <row r="43" spans="1:6" ht="41.4">
      <c r="A43" s="59" t="s">
        <v>2</v>
      </c>
      <c r="B43" s="60" t="s">
        <v>3</v>
      </c>
      <c r="C43" s="61" t="s">
        <v>4</v>
      </c>
      <c r="D43" s="62" t="s">
        <v>115</v>
      </c>
      <c r="E43" s="62" t="s">
        <v>116</v>
      </c>
      <c r="F43" s="62" t="s">
        <v>117</v>
      </c>
    </row>
    <row r="44" spans="1:6">
      <c r="A44" s="59">
        <v>1</v>
      </c>
      <c r="B44" s="59" t="s">
        <v>118</v>
      </c>
      <c r="C44" s="61" t="s">
        <v>119</v>
      </c>
      <c r="D44" s="59">
        <v>10</v>
      </c>
      <c r="E44" s="59"/>
      <c r="F44" s="59"/>
    </row>
    <row r="45" spans="1:6">
      <c r="A45" s="59">
        <v>2</v>
      </c>
      <c r="B45" s="59" t="s">
        <v>140</v>
      </c>
      <c r="C45" s="61" t="s">
        <v>141</v>
      </c>
      <c r="D45" s="59">
        <v>28</v>
      </c>
      <c r="E45" s="59"/>
      <c r="F45" s="59"/>
    </row>
    <row r="46" spans="1:6">
      <c r="A46" s="59">
        <v>3</v>
      </c>
      <c r="B46" s="59" t="s">
        <v>84</v>
      </c>
      <c r="C46" s="61" t="s">
        <v>85</v>
      </c>
      <c r="D46" s="59">
        <v>42</v>
      </c>
      <c r="E46" s="59"/>
      <c r="F46" s="59"/>
    </row>
    <row r="47" spans="1:6">
      <c r="A47" s="59">
        <v>4</v>
      </c>
      <c r="B47" s="59" t="s">
        <v>142</v>
      </c>
      <c r="C47" s="61" t="s">
        <v>143</v>
      </c>
      <c r="D47" s="59">
        <v>66</v>
      </c>
      <c r="E47" s="59"/>
      <c r="F47" s="59"/>
    </row>
    <row r="48" spans="1:6">
      <c r="A48" s="59">
        <v>5</v>
      </c>
      <c r="B48" s="59" t="s">
        <v>56</v>
      </c>
      <c r="C48" s="61" t="s">
        <v>57</v>
      </c>
      <c r="D48" s="59">
        <v>81</v>
      </c>
      <c r="E48" s="59"/>
      <c r="F48" s="59"/>
    </row>
    <row r="49" spans="1:6">
      <c r="A49" s="59">
        <v>6</v>
      </c>
      <c r="B49" s="59" t="s">
        <v>144</v>
      </c>
      <c r="C49" s="61" t="s">
        <v>145</v>
      </c>
      <c r="D49" s="59">
        <v>82</v>
      </c>
      <c r="E49" s="59"/>
      <c r="F49" s="59"/>
    </row>
    <row r="50" spans="1:6">
      <c r="A50" s="59">
        <v>7</v>
      </c>
      <c r="B50" s="59" t="s">
        <v>96</v>
      </c>
      <c r="C50" s="61" t="s">
        <v>97</v>
      </c>
      <c r="D50" s="59">
        <v>91</v>
      </c>
      <c r="E50" s="59"/>
      <c r="F50" s="59"/>
    </row>
    <row r="51" spans="1:6">
      <c r="A51" s="59">
        <v>8</v>
      </c>
      <c r="B51" s="59" t="s">
        <v>126</v>
      </c>
      <c r="C51" s="61" t="s">
        <v>127</v>
      </c>
      <c r="D51" s="59">
        <v>94</v>
      </c>
      <c r="E51" s="59"/>
      <c r="F51" s="59"/>
    </row>
    <row r="52" spans="1:6">
      <c r="A52" s="59">
        <v>9</v>
      </c>
      <c r="B52" s="59" t="s">
        <v>6</v>
      </c>
      <c r="C52" s="61" t="s">
        <v>7</v>
      </c>
      <c r="D52" s="59">
        <v>116</v>
      </c>
      <c r="E52" s="59"/>
      <c r="F52" s="59"/>
    </row>
    <row r="53" spans="1:6">
      <c r="A53" s="59">
        <v>10</v>
      </c>
      <c r="B53" s="59" t="s">
        <v>134</v>
      </c>
      <c r="C53" s="61" t="s">
        <v>135</v>
      </c>
      <c r="D53" s="59">
        <v>140</v>
      </c>
      <c r="E53" s="59"/>
      <c r="F53" s="59"/>
    </row>
    <row r="54" spans="1:6">
      <c r="A54" s="59">
        <v>11</v>
      </c>
      <c r="B54" s="59" t="s">
        <v>68</v>
      </c>
      <c r="C54" s="61" t="s">
        <v>69</v>
      </c>
      <c r="D54" s="59">
        <v>141</v>
      </c>
      <c r="E54" s="59"/>
      <c r="F54" s="59"/>
    </row>
    <row r="55" spans="1:6" ht="15" customHeight="1">
      <c r="A55" s="82" t="s">
        <v>146</v>
      </c>
      <c r="B55" s="83"/>
      <c r="C55" s="83"/>
      <c r="D55" s="83"/>
      <c r="E55" s="83"/>
      <c r="F55" s="84"/>
    </row>
    <row r="56" spans="1:6" ht="41.4">
      <c r="A56" s="59" t="s">
        <v>2</v>
      </c>
      <c r="B56" s="60" t="s">
        <v>3</v>
      </c>
      <c r="C56" s="61" t="s">
        <v>4</v>
      </c>
      <c r="D56" s="62" t="s">
        <v>115</v>
      </c>
      <c r="E56" s="62" t="s">
        <v>116</v>
      </c>
      <c r="F56" s="62" t="s">
        <v>117</v>
      </c>
    </row>
    <row r="57" spans="1:6">
      <c r="A57" s="59">
        <v>1</v>
      </c>
      <c r="B57" s="59" t="s">
        <v>147</v>
      </c>
      <c r="C57" s="61" t="s">
        <v>148</v>
      </c>
      <c r="D57" s="59">
        <v>25</v>
      </c>
      <c r="E57" s="59"/>
      <c r="F57" s="59"/>
    </row>
    <row r="58" spans="1:6">
      <c r="A58" s="59">
        <v>2</v>
      </c>
      <c r="B58" s="59" t="s">
        <v>124</v>
      </c>
      <c r="C58" s="61" t="s">
        <v>125</v>
      </c>
      <c r="D58" s="59">
        <v>29</v>
      </c>
      <c r="E58" s="59"/>
      <c r="F58" s="59"/>
    </row>
    <row r="59" spans="1:6">
      <c r="A59" s="59">
        <v>3</v>
      </c>
      <c r="B59" s="59" t="s">
        <v>118</v>
      </c>
      <c r="C59" s="61" t="s">
        <v>119</v>
      </c>
      <c r="D59" s="59">
        <v>31</v>
      </c>
      <c r="E59" s="59"/>
      <c r="F59" s="59"/>
    </row>
    <row r="60" spans="1:6">
      <c r="A60" s="59">
        <v>4</v>
      </c>
      <c r="B60" s="59" t="s">
        <v>149</v>
      </c>
      <c r="C60" s="61" t="s">
        <v>150</v>
      </c>
      <c r="D60" s="59">
        <v>76</v>
      </c>
      <c r="E60" s="59"/>
      <c r="F60" s="59"/>
    </row>
    <row r="61" spans="1:6">
      <c r="A61" s="59">
        <v>5</v>
      </c>
      <c r="B61" s="59" t="s">
        <v>104</v>
      </c>
      <c r="C61" s="61" t="s">
        <v>105</v>
      </c>
      <c r="D61" s="59">
        <v>78</v>
      </c>
      <c r="E61" s="59"/>
      <c r="F61" s="59"/>
    </row>
    <row r="62" spans="1:6">
      <c r="A62" s="59">
        <v>6</v>
      </c>
      <c r="B62" s="59" t="s">
        <v>56</v>
      </c>
      <c r="C62" s="61" t="s">
        <v>57</v>
      </c>
      <c r="D62" s="59">
        <v>84</v>
      </c>
      <c r="E62" s="59"/>
      <c r="F62" s="59"/>
    </row>
    <row r="63" spans="1:6">
      <c r="A63" s="59">
        <v>7</v>
      </c>
      <c r="B63" s="59" t="s">
        <v>10</v>
      </c>
      <c r="C63" s="61" t="s">
        <v>11</v>
      </c>
      <c r="D63" s="59">
        <v>106</v>
      </c>
      <c r="E63" s="59"/>
      <c r="F63" s="59"/>
    </row>
    <row r="64" spans="1:6">
      <c r="A64" s="59">
        <v>8</v>
      </c>
      <c r="B64" s="59" t="s">
        <v>6</v>
      </c>
      <c r="C64" s="61" t="s">
        <v>7</v>
      </c>
      <c r="D64" s="59">
        <v>108</v>
      </c>
      <c r="E64" s="59"/>
      <c r="F64" s="59"/>
    </row>
    <row r="65" spans="1:6">
      <c r="A65" s="59">
        <v>9</v>
      </c>
      <c r="B65" s="59" t="s">
        <v>16</v>
      </c>
      <c r="C65" s="61" t="s">
        <v>17</v>
      </c>
      <c r="D65" s="59">
        <v>117</v>
      </c>
      <c r="E65" s="59"/>
      <c r="F65" s="59"/>
    </row>
    <row r="66" spans="1:6">
      <c r="A66" s="59">
        <v>10</v>
      </c>
      <c r="B66" s="59" t="s">
        <v>44</v>
      </c>
      <c r="C66" s="61" t="s">
        <v>45</v>
      </c>
      <c r="D66" s="59">
        <v>123</v>
      </c>
      <c r="E66" s="59"/>
      <c r="F66" s="59"/>
    </row>
    <row r="67" spans="1:6">
      <c r="A67" s="59">
        <v>11</v>
      </c>
      <c r="B67" s="59" t="s">
        <v>40</v>
      </c>
      <c r="C67" s="61" t="s">
        <v>41</v>
      </c>
      <c r="D67" s="59">
        <v>125</v>
      </c>
      <c r="E67" s="59"/>
      <c r="F67" s="59"/>
    </row>
    <row r="68" spans="1:6">
      <c r="A68" s="59">
        <v>12</v>
      </c>
      <c r="B68" s="59" t="s">
        <v>18</v>
      </c>
      <c r="C68" s="61" t="s">
        <v>19</v>
      </c>
      <c r="D68" s="59">
        <v>161</v>
      </c>
      <c r="E68" s="59"/>
      <c r="F68" s="59"/>
    </row>
    <row r="69" spans="1:6">
      <c r="A69" s="59">
        <v>13</v>
      </c>
      <c r="B69" s="59" t="s">
        <v>42</v>
      </c>
      <c r="C69" s="61" t="s">
        <v>43</v>
      </c>
      <c r="D69" s="59">
        <v>196</v>
      </c>
      <c r="E69" s="59"/>
      <c r="F69" s="59"/>
    </row>
    <row r="70" spans="1:6" ht="15" customHeight="1">
      <c r="A70" s="82" t="s">
        <v>151</v>
      </c>
      <c r="B70" s="83"/>
      <c r="C70" s="83"/>
      <c r="D70" s="83"/>
      <c r="E70" s="83"/>
      <c r="F70" s="84"/>
    </row>
    <row r="71" spans="1:6" ht="41.4">
      <c r="A71" s="59" t="s">
        <v>2</v>
      </c>
      <c r="B71" s="60" t="s">
        <v>3</v>
      </c>
      <c r="C71" s="61" t="s">
        <v>4</v>
      </c>
      <c r="D71" s="62" t="s">
        <v>115</v>
      </c>
      <c r="E71" s="62" t="s">
        <v>116</v>
      </c>
      <c r="F71" s="62" t="s">
        <v>117</v>
      </c>
    </row>
    <row r="72" spans="1:6">
      <c r="A72" s="59">
        <v>1</v>
      </c>
      <c r="B72" s="59" t="s">
        <v>147</v>
      </c>
      <c r="C72" s="61" t="s">
        <v>148</v>
      </c>
      <c r="D72" s="59">
        <v>18</v>
      </c>
      <c r="E72" s="59"/>
      <c r="F72" s="59"/>
    </row>
    <row r="73" spans="1:6">
      <c r="A73" s="59">
        <v>2</v>
      </c>
      <c r="B73" s="59" t="s">
        <v>104</v>
      </c>
      <c r="C73" s="61" t="s">
        <v>105</v>
      </c>
      <c r="D73" s="59">
        <v>27</v>
      </c>
      <c r="E73" s="59"/>
      <c r="F73" s="59"/>
    </row>
    <row r="74" spans="1:6">
      <c r="A74" s="59">
        <v>3</v>
      </c>
      <c r="B74" s="59" t="s">
        <v>84</v>
      </c>
      <c r="C74" s="61" t="s">
        <v>85</v>
      </c>
      <c r="D74" s="59">
        <v>29</v>
      </c>
      <c r="E74" s="59"/>
      <c r="F74" s="59"/>
    </row>
    <row r="75" spans="1:6">
      <c r="A75" s="59">
        <v>4</v>
      </c>
      <c r="B75" s="59" t="s">
        <v>96</v>
      </c>
      <c r="C75" s="61" t="s">
        <v>97</v>
      </c>
      <c r="D75" s="59">
        <v>30</v>
      </c>
      <c r="E75" s="59"/>
      <c r="F75" s="59"/>
    </row>
    <row r="76" spans="1:6" ht="15" customHeight="1">
      <c r="A76" s="82" t="s">
        <v>152</v>
      </c>
      <c r="B76" s="83"/>
      <c r="C76" s="83"/>
      <c r="D76" s="83"/>
      <c r="E76" s="83"/>
      <c r="F76" s="84"/>
    </row>
    <row r="77" spans="1:6" ht="41.4">
      <c r="A77" s="59" t="s">
        <v>2</v>
      </c>
      <c r="B77" s="60" t="s">
        <v>3</v>
      </c>
      <c r="C77" s="61" t="s">
        <v>4</v>
      </c>
      <c r="D77" s="62" t="s">
        <v>115</v>
      </c>
      <c r="E77" s="62" t="s">
        <v>116</v>
      </c>
      <c r="F77" s="62" t="s">
        <v>117</v>
      </c>
    </row>
    <row r="78" spans="1:6">
      <c r="A78" s="59">
        <v>1</v>
      </c>
      <c r="B78" s="59" t="s">
        <v>147</v>
      </c>
      <c r="C78" s="61" t="s">
        <v>148</v>
      </c>
      <c r="D78" s="59">
        <v>12</v>
      </c>
      <c r="E78" s="59"/>
      <c r="F78" s="59"/>
    </row>
    <row r="79" spans="1:6">
      <c r="A79" s="59">
        <v>2</v>
      </c>
      <c r="B79" s="59" t="s">
        <v>96</v>
      </c>
      <c r="C79" s="61" t="s">
        <v>97</v>
      </c>
      <c r="D79" s="59">
        <v>36</v>
      </c>
      <c r="E79" s="59"/>
      <c r="F79" s="59"/>
    </row>
    <row r="80" spans="1:6">
      <c r="A80" s="59">
        <v>3</v>
      </c>
      <c r="B80" s="59" t="s">
        <v>68</v>
      </c>
      <c r="C80" s="61" t="s">
        <v>69</v>
      </c>
      <c r="D80" s="59">
        <v>59</v>
      </c>
      <c r="E80" s="59"/>
      <c r="F80" s="59"/>
    </row>
    <row r="81" spans="1:6">
      <c r="A81" s="59">
        <v>4</v>
      </c>
      <c r="B81" s="59" t="s">
        <v>142</v>
      </c>
      <c r="C81" s="61" t="s">
        <v>153</v>
      </c>
      <c r="D81" s="59">
        <v>59</v>
      </c>
      <c r="E81" s="59"/>
      <c r="F81" s="59"/>
    </row>
    <row r="82" spans="1:6">
      <c r="A82" s="59">
        <v>5</v>
      </c>
      <c r="B82" s="59" t="s">
        <v>134</v>
      </c>
      <c r="C82" s="61" t="s">
        <v>135</v>
      </c>
      <c r="D82" s="59">
        <v>60</v>
      </c>
      <c r="E82" s="59"/>
      <c r="F82" s="59"/>
    </row>
    <row r="83" spans="1:6" ht="39" customHeight="1"/>
    <row r="84" spans="1:6" ht="15">
      <c r="A84" s="82" t="s">
        <v>154</v>
      </c>
      <c r="B84" s="83"/>
      <c r="C84" s="83"/>
      <c r="D84" s="83"/>
      <c r="E84" s="83"/>
      <c r="F84" s="84"/>
    </row>
    <row r="86" spans="1:6" ht="14.1">
      <c r="A86" s="63" t="s">
        <v>155</v>
      </c>
    </row>
    <row r="87" spans="1:6">
      <c r="A87" s="55" t="s">
        <v>156</v>
      </c>
    </row>
    <row r="88" spans="1:6">
      <c r="A88" s="55"/>
    </row>
    <row r="89" spans="1:6" ht="14.1">
      <c r="A89" s="63" t="s">
        <v>157</v>
      </c>
    </row>
    <row r="90" spans="1:6">
      <c r="A90" s="55" t="s">
        <v>158</v>
      </c>
    </row>
    <row r="91" spans="1:6">
      <c r="A91" s="55"/>
    </row>
    <row r="92" spans="1:6" ht="14.1">
      <c r="A92" s="63" t="s">
        <v>159</v>
      </c>
    </row>
    <row r="93" spans="1:6">
      <c r="A93" s="55" t="s">
        <v>158</v>
      </c>
    </row>
    <row r="94" spans="1:6">
      <c r="A94" s="55"/>
    </row>
    <row r="95" spans="1:6">
      <c r="A95" s="55"/>
    </row>
    <row r="96" spans="1:6" ht="14.1">
      <c r="A96" s="63" t="s">
        <v>160</v>
      </c>
    </row>
    <row r="97" spans="1:3">
      <c r="A97" s="55" t="s">
        <v>161</v>
      </c>
    </row>
    <row r="98" spans="1:3">
      <c r="A98" s="55"/>
    </row>
    <row r="99" spans="1:3" ht="14.1">
      <c r="A99" s="63" t="s">
        <v>162</v>
      </c>
      <c r="C99" s="8"/>
    </row>
    <row r="100" spans="1:3">
      <c r="A100" s="55" t="s">
        <v>163</v>
      </c>
      <c r="C100" s="8"/>
    </row>
    <row r="101" spans="1:3">
      <c r="A101" s="55"/>
      <c r="C101" s="8"/>
    </row>
    <row r="102" spans="1:3" ht="14.1">
      <c r="A102" s="63" t="s">
        <v>164</v>
      </c>
      <c r="C102" s="8"/>
    </row>
    <row r="103" spans="1:3">
      <c r="A103" s="55" t="s">
        <v>165</v>
      </c>
      <c r="C103" s="8"/>
    </row>
    <row r="104" spans="1:3">
      <c r="A104" s="55"/>
      <c r="C104" s="8"/>
    </row>
  </sheetData>
  <sortState ref="B5:E29">
    <sortCondition ref="D5:D29"/>
  </sortState>
  <mergeCells count="8">
    <mergeCell ref="A70:F70"/>
    <mergeCell ref="A76:F76"/>
    <mergeCell ref="A84:F84"/>
    <mergeCell ref="A1:F1"/>
    <mergeCell ref="A3:F3"/>
    <mergeCell ref="A34:F34"/>
    <mergeCell ref="A42:F42"/>
    <mergeCell ref="A55:F55"/>
  </mergeCells>
  <pageMargins left="0.7" right="0.7" top="0.75" bottom="0.75" header="0.3" footer="0.3"/>
  <pageSetup paperSize="9" orientation="portrait" horizontalDpi="1200" verticalDpi="12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T248"/>
  <sheetViews>
    <sheetView tabSelected="1" zoomScale="110" zoomScaleNormal="110" workbookViewId="0">
      <selection activeCell="G4" sqref="G4"/>
    </sheetView>
  </sheetViews>
  <sheetFormatPr defaultColWidth="9.15625" defaultRowHeight="12.3"/>
  <cols>
    <col min="1" max="1" width="6" style="1" customWidth="1"/>
    <col min="2" max="2" width="9.20703125" style="1" customWidth="1"/>
    <col min="3" max="3" width="36.89453125" style="2" customWidth="1"/>
    <col min="4" max="4" width="7.89453125" style="1" customWidth="1"/>
    <col min="5" max="5" width="7.3125" style="1" customWidth="1"/>
    <col min="6" max="6" width="9.20703125" style="1" customWidth="1"/>
    <col min="7" max="7" width="7.9453125" style="1" customWidth="1"/>
    <col min="8" max="8" width="10.1015625" style="1" customWidth="1"/>
    <col min="9" max="9" width="9" style="1" customWidth="1"/>
    <col min="10" max="10" width="5.68359375" style="1" customWidth="1"/>
    <col min="11" max="12" width="9.15625" style="1"/>
    <col min="13" max="13" width="28.578125" style="1" customWidth="1"/>
    <col min="14" max="16384" width="9.15625" style="1"/>
  </cols>
  <sheetData>
    <row r="1" spans="1:12" ht="20.100000000000001">
      <c r="A1" s="81" t="s">
        <v>166</v>
      </c>
      <c r="B1" s="81"/>
      <c r="C1" s="85"/>
      <c r="D1" s="81"/>
      <c r="E1" s="81"/>
      <c r="F1" s="81"/>
      <c r="G1" s="81"/>
      <c r="H1" s="81"/>
      <c r="I1" s="81"/>
      <c r="J1" s="81"/>
    </row>
    <row r="2" spans="1:12">
      <c r="A2" s="3"/>
      <c r="B2" s="9"/>
      <c r="C2" s="10"/>
      <c r="D2" s="9"/>
      <c r="F2" s="11"/>
      <c r="G2" s="11"/>
      <c r="H2" s="11"/>
      <c r="J2" s="11"/>
      <c r="L2" s="9"/>
    </row>
    <row r="3" spans="1:12" ht="20.100000000000001">
      <c r="A3" s="86" t="s">
        <v>1</v>
      </c>
      <c r="B3" s="87"/>
      <c r="C3" s="88"/>
      <c r="D3" s="87"/>
      <c r="E3" s="87"/>
      <c r="F3" s="87"/>
      <c r="G3" s="87"/>
      <c r="H3" s="87"/>
      <c r="I3" s="87"/>
      <c r="J3" s="89"/>
    </row>
    <row r="4" spans="1:12" ht="24.6">
      <c r="A4" s="6" t="s">
        <v>2</v>
      </c>
      <c r="B4" s="12" t="s">
        <v>3</v>
      </c>
      <c r="C4" s="13" t="s">
        <v>4</v>
      </c>
      <c r="D4" s="14" t="s">
        <v>167</v>
      </c>
      <c r="E4" s="15" t="s">
        <v>168</v>
      </c>
      <c r="F4" s="15" t="s">
        <v>169</v>
      </c>
      <c r="G4" s="15" t="s">
        <v>170</v>
      </c>
      <c r="H4" s="15" t="s">
        <v>171</v>
      </c>
      <c r="I4" s="27" t="s">
        <v>172</v>
      </c>
      <c r="J4" s="27" t="s">
        <v>173</v>
      </c>
    </row>
    <row r="5" spans="1:12" ht="15">
      <c r="A5" s="16">
        <v>1</v>
      </c>
      <c r="B5" s="17" t="s">
        <v>104</v>
      </c>
      <c r="C5" s="18" t="s">
        <v>105</v>
      </c>
      <c r="D5" s="17">
        <v>180</v>
      </c>
      <c r="E5" s="19">
        <v>497</v>
      </c>
      <c r="F5" s="17">
        <v>64</v>
      </c>
      <c r="G5" s="17">
        <v>1429</v>
      </c>
      <c r="H5" s="17">
        <v>0</v>
      </c>
      <c r="I5" s="19">
        <f t="shared" ref="I5:I68" si="0">SUM(D5:H5)</f>
        <v>2170</v>
      </c>
      <c r="J5" s="17">
        <v>4</v>
      </c>
      <c r="L5" s="11"/>
    </row>
    <row r="6" spans="1:12" ht="15">
      <c r="A6" s="20">
        <v>2</v>
      </c>
      <c r="B6" s="17" t="s">
        <v>6</v>
      </c>
      <c r="C6" s="18" t="s">
        <v>7</v>
      </c>
      <c r="D6" s="17">
        <v>835</v>
      </c>
      <c r="E6" s="19">
        <v>423</v>
      </c>
      <c r="F6" s="17">
        <v>324</v>
      </c>
      <c r="G6" s="17">
        <v>382</v>
      </c>
      <c r="H6" s="17">
        <v>0</v>
      </c>
      <c r="I6" s="19">
        <f t="shared" ref="I6:I28" si="1">SUM(D6:H6)</f>
        <v>1964</v>
      </c>
      <c r="J6" s="17">
        <v>4</v>
      </c>
      <c r="L6" s="11"/>
    </row>
    <row r="7" spans="1:12" ht="15">
      <c r="A7" s="16">
        <v>3</v>
      </c>
      <c r="B7" s="17" t="s">
        <v>96</v>
      </c>
      <c r="C7" s="18" t="s">
        <v>97</v>
      </c>
      <c r="D7" s="17">
        <v>155</v>
      </c>
      <c r="E7" s="19">
        <v>789</v>
      </c>
      <c r="F7" s="17">
        <v>72</v>
      </c>
      <c r="G7" s="17">
        <v>642</v>
      </c>
      <c r="H7" s="17">
        <v>0</v>
      </c>
      <c r="I7" s="19">
        <f t="shared" si="1"/>
        <v>1658</v>
      </c>
      <c r="J7" s="17">
        <v>4</v>
      </c>
      <c r="L7" s="11"/>
    </row>
    <row r="8" spans="1:12" ht="15">
      <c r="A8" s="16">
        <v>4</v>
      </c>
      <c r="B8" s="17" t="s">
        <v>8</v>
      </c>
      <c r="C8" s="18" t="s">
        <v>9</v>
      </c>
      <c r="D8" s="17">
        <v>656</v>
      </c>
      <c r="E8" s="19">
        <v>501</v>
      </c>
      <c r="F8" s="17">
        <v>108</v>
      </c>
      <c r="G8" s="17">
        <v>145</v>
      </c>
      <c r="H8" s="17">
        <v>0</v>
      </c>
      <c r="I8" s="19">
        <f t="shared" si="1"/>
        <v>1410</v>
      </c>
      <c r="J8" s="17">
        <v>4</v>
      </c>
      <c r="L8" s="11"/>
    </row>
    <row r="9" spans="1:12" ht="15">
      <c r="A9" s="21">
        <v>5</v>
      </c>
      <c r="B9" s="17" t="s">
        <v>14</v>
      </c>
      <c r="C9" s="18" t="s">
        <v>15</v>
      </c>
      <c r="D9" s="17">
        <v>409</v>
      </c>
      <c r="E9" s="19">
        <v>803</v>
      </c>
      <c r="F9" s="17">
        <v>16</v>
      </c>
      <c r="G9" s="17">
        <v>153</v>
      </c>
      <c r="H9" s="17">
        <v>0</v>
      </c>
      <c r="I9" s="19">
        <f t="shared" si="1"/>
        <v>1381</v>
      </c>
      <c r="J9" s="17">
        <v>4</v>
      </c>
      <c r="L9" s="11"/>
    </row>
    <row r="10" spans="1:12" ht="15">
      <c r="A10" s="21">
        <v>6</v>
      </c>
      <c r="B10" s="17" t="s">
        <v>124</v>
      </c>
      <c r="C10" s="18" t="s">
        <v>125</v>
      </c>
      <c r="D10" s="17">
        <v>205</v>
      </c>
      <c r="E10" s="19">
        <v>413</v>
      </c>
      <c r="F10" s="17">
        <v>80</v>
      </c>
      <c r="G10" s="17">
        <v>482</v>
      </c>
      <c r="H10" s="17">
        <v>0</v>
      </c>
      <c r="I10" s="19">
        <f t="shared" si="1"/>
        <v>1180</v>
      </c>
      <c r="J10" s="17">
        <v>4</v>
      </c>
      <c r="L10" s="11"/>
    </row>
    <row r="11" spans="1:12" ht="15">
      <c r="A11" s="21">
        <v>7</v>
      </c>
      <c r="B11" s="17" t="s">
        <v>56</v>
      </c>
      <c r="C11" s="18" t="s">
        <v>57</v>
      </c>
      <c r="D11" s="17">
        <v>379</v>
      </c>
      <c r="E11" s="19">
        <v>352</v>
      </c>
      <c r="F11" s="17">
        <v>56</v>
      </c>
      <c r="G11" s="17">
        <v>310</v>
      </c>
      <c r="H11" s="17">
        <v>0</v>
      </c>
      <c r="I11" s="19">
        <f t="shared" si="1"/>
        <v>1097</v>
      </c>
      <c r="J11" s="17">
        <v>4</v>
      </c>
      <c r="L11" s="11"/>
    </row>
    <row r="12" spans="1:12" ht="15">
      <c r="A12" s="22">
        <v>8</v>
      </c>
      <c r="B12" s="17" t="s">
        <v>128</v>
      </c>
      <c r="C12" s="18" t="s">
        <v>129</v>
      </c>
      <c r="D12" s="17">
        <v>296</v>
      </c>
      <c r="E12" s="19">
        <v>528</v>
      </c>
      <c r="F12" s="17">
        <v>164</v>
      </c>
      <c r="G12" s="17">
        <v>17</v>
      </c>
      <c r="H12" s="17">
        <v>0</v>
      </c>
      <c r="I12" s="19">
        <f t="shared" si="1"/>
        <v>1005</v>
      </c>
      <c r="J12" s="17">
        <v>4</v>
      </c>
      <c r="L12" s="11"/>
    </row>
    <row r="13" spans="1:12" ht="15">
      <c r="A13" s="20">
        <v>9</v>
      </c>
      <c r="B13" s="17" t="s">
        <v>40</v>
      </c>
      <c r="C13" s="18" t="s">
        <v>41</v>
      </c>
      <c r="D13" s="17">
        <v>351</v>
      </c>
      <c r="E13" s="19">
        <v>387</v>
      </c>
      <c r="F13" s="17">
        <v>4</v>
      </c>
      <c r="G13" s="17">
        <v>222</v>
      </c>
      <c r="H13" s="17">
        <v>0</v>
      </c>
      <c r="I13" s="19">
        <f t="shared" si="1"/>
        <v>964</v>
      </c>
      <c r="J13" s="17">
        <v>4</v>
      </c>
      <c r="L13" s="11"/>
    </row>
    <row r="14" spans="1:12" ht="15">
      <c r="A14" s="21">
        <v>10</v>
      </c>
      <c r="B14" s="17" t="s">
        <v>126</v>
      </c>
      <c r="C14" s="18" t="s">
        <v>127</v>
      </c>
      <c r="D14" s="17">
        <v>243</v>
      </c>
      <c r="E14" s="19">
        <v>517</v>
      </c>
      <c r="F14" s="17">
        <v>120</v>
      </c>
      <c r="G14" s="17">
        <v>75</v>
      </c>
      <c r="H14" s="17">
        <v>0</v>
      </c>
      <c r="I14" s="19">
        <f t="shared" si="1"/>
        <v>955</v>
      </c>
      <c r="J14" s="17">
        <v>4</v>
      </c>
      <c r="L14" s="11"/>
    </row>
    <row r="15" spans="1:12" ht="15">
      <c r="A15" s="21">
        <v>11</v>
      </c>
      <c r="B15" s="17" t="s">
        <v>58</v>
      </c>
      <c r="C15" s="18" t="s">
        <v>59</v>
      </c>
      <c r="D15" s="17">
        <v>201</v>
      </c>
      <c r="E15" s="19">
        <v>603</v>
      </c>
      <c r="F15" s="17">
        <v>92</v>
      </c>
      <c r="G15" s="17">
        <v>38</v>
      </c>
      <c r="H15" s="17">
        <v>0</v>
      </c>
      <c r="I15" s="19">
        <f t="shared" si="1"/>
        <v>934</v>
      </c>
      <c r="J15" s="17">
        <v>4</v>
      </c>
      <c r="L15" s="11"/>
    </row>
    <row r="16" spans="1:12" ht="15">
      <c r="A16" s="21">
        <v>12</v>
      </c>
      <c r="B16" s="17" t="s">
        <v>68</v>
      </c>
      <c r="C16" s="18" t="s">
        <v>69</v>
      </c>
      <c r="D16" s="17">
        <v>262</v>
      </c>
      <c r="E16" s="19">
        <v>438</v>
      </c>
      <c r="F16" s="17">
        <v>36</v>
      </c>
      <c r="G16" s="17">
        <v>148</v>
      </c>
      <c r="H16" s="17">
        <v>0</v>
      </c>
      <c r="I16" s="19">
        <f t="shared" si="1"/>
        <v>884</v>
      </c>
      <c r="J16" s="17">
        <v>4</v>
      </c>
      <c r="L16" s="11"/>
    </row>
    <row r="17" spans="1:12" ht="15">
      <c r="A17" s="21">
        <v>13</v>
      </c>
      <c r="B17" s="17" t="s">
        <v>44</v>
      </c>
      <c r="C17" s="18" t="s">
        <v>45</v>
      </c>
      <c r="D17" s="17">
        <v>199</v>
      </c>
      <c r="E17" s="19">
        <v>495</v>
      </c>
      <c r="F17" s="17">
        <v>88</v>
      </c>
      <c r="G17" s="17">
        <v>95</v>
      </c>
      <c r="H17" s="17">
        <v>0</v>
      </c>
      <c r="I17" s="19">
        <f t="shared" si="1"/>
        <v>877</v>
      </c>
      <c r="J17" s="17">
        <v>4</v>
      </c>
      <c r="L17" s="11"/>
    </row>
    <row r="18" spans="1:12" ht="15">
      <c r="A18" s="21">
        <v>14</v>
      </c>
      <c r="B18" s="23" t="s">
        <v>36</v>
      </c>
      <c r="C18" s="24" t="s">
        <v>37</v>
      </c>
      <c r="D18" s="17">
        <v>408</v>
      </c>
      <c r="E18" s="19">
        <v>265</v>
      </c>
      <c r="F18" s="17">
        <v>56</v>
      </c>
      <c r="G18" s="17">
        <v>122</v>
      </c>
      <c r="H18" s="17">
        <v>0</v>
      </c>
      <c r="I18" s="19">
        <f t="shared" si="1"/>
        <v>851</v>
      </c>
      <c r="J18" s="17">
        <v>4</v>
      </c>
      <c r="L18" s="11"/>
    </row>
    <row r="19" spans="1:12" ht="15">
      <c r="A19" s="21">
        <v>15</v>
      </c>
      <c r="B19" s="17" t="s">
        <v>46</v>
      </c>
      <c r="C19" s="18" t="s">
        <v>47</v>
      </c>
      <c r="D19" s="17">
        <v>150</v>
      </c>
      <c r="E19" s="19">
        <v>80</v>
      </c>
      <c r="F19" s="17">
        <v>60</v>
      </c>
      <c r="G19" s="17">
        <v>113</v>
      </c>
      <c r="H19" s="17">
        <v>0</v>
      </c>
      <c r="I19" s="19">
        <f t="shared" si="1"/>
        <v>403</v>
      </c>
      <c r="J19" s="17">
        <v>4</v>
      </c>
      <c r="L19" s="11"/>
    </row>
    <row r="20" spans="1:12" ht="15">
      <c r="A20" s="20">
        <v>16</v>
      </c>
      <c r="B20" s="17" t="s">
        <v>10</v>
      </c>
      <c r="C20" s="18" t="s">
        <v>11</v>
      </c>
      <c r="D20" s="17">
        <v>764</v>
      </c>
      <c r="E20" s="19">
        <v>790</v>
      </c>
      <c r="F20" s="17">
        <v>224</v>
      </c>
      <c r="G20" s="17">
        <v>0</v>
      </c>
      <c r="H20" s="17">
        <v>0</v>
      </c>
      <c r="I20" s="19">
        <f t="shared" si="1"/>
        <v>1778</v>
      </c>
      <c r="J20" s="17">
        <v>3</v>
      </c>
      <c r="L20" s="11"/>
    </row>
    <row r="21" spans="1:12" ht="15">
      <c r="A21" s="21">
        <v>17</v>
      </c>
      <c r="B21" s="17" t="s">
        <v>12</v>
      </c>
      <c r="C21" s="18" t="s">
        <v>13</v>
      </c>
      <c r="D21" s="17">
        <v>686</v>
      </c>
      <c r="E21" s="19">
        <v>987</v>
      </c>
      <c r="F21" s="17">
        <v>88</v>
      </c>
      <c r="G21" s="17">
        <v>0</v>
      </c>
      <c r="H21" s="17">
        <v>0</v>
      </c>
      <c r="I21" s="19">
        <f t="shared" si="1"/>
        <v>1761</v>
      </c>
      <c r="J21" s="17">
        <v>3</v>
      </c>
      <c r="L21" s="11"/>
    </row>
    <row r="22" spans="1:12" ht="15">
      <c r="A22" s="20">
        <v>18</v>
      </c>
      <c r="B22" s="17" t="s">
        <v>16</v>
      </c>
      <c r="C22" s="18" t="s">
        <v>17</v>
      </c>
      <c r="D22" s="17">
        <v>647</v>
      </c>
      <c r="E22" s="19">
        <v>843</v>
      </c>
      <c r="F22" s="17">
        <v>4</v>
      </c>
      <c r="G22" s="17">
        <v>0</v>
      </c>
      <c r="H22" s="17">
        <v>0</v>
      </c>
      <c r="I22" s="19">
        <f t="shared" si="1"/>
        <v>1494</v>
      </c>
      <c r="J22" s="17">
        <v>3</v>
      </c>
      <c r="L22" s="11"/>
    </row>
    <row r="23" spans="1:12" ht="15">
      <c r="A23" s="21">
        <v>19</v>
      </c>
      <c r="B23" s="17" t="s">
        <v>84</v>
      </c>
      <c r="C23" s="18" t="s">
        <v>85</v>
      </c>
      <c r="D23" s="17">
        <v>288</v>
      </c>
      <c r="E23" s="19">
        <v>973</v>
      </c>
      <c r="F23" s="17">
        <v>76</v>
      </c>
      <c r="G23" s="17">
        <v>0</v>
      </c>
      <c r="H23" s="17">
        <v>0</v>
      </c>
      <c r="I23" s="19">
        <f t="shared" si="1"/>
        <v>1337</v>
      </c>
      <c r="J23" s="17">
        <v>3</v>
      </c>
      <c r="L23" s="11"/>
    </row>
    <row r="24" spans="1:12" ht="15">
      <c r="A24" s="22">
        <v>20</v>
      </c>
      <c r="B24" s="17" t="s">
        <v>122</v>
      </c>
      <c r="C24" s="18" t="s">
        <v>123</v>
      </c>
      <c r="D24" s="17">
        <v>0</v>
      </c>
      <c r="E24" s="19">
        <v>680</v>
      </c>
      <c r="F24" s="17">
        <v>196</v>
      </c>
      <c r="G24" s="17">
        <v>361</v>
      </c>
      <c r="H24" s="17">
        <v>0</v>
      </c>
      <c r="I24" s="19">
        <f t="shared" si="1"/>
        <v>1237</v>
      </c>
      <c r="J24" s="17">
        <v>3</v>
      </c>
      <c r="L24" s="11"/>
    </row>
    <row r="25" spans="1:12" ht="15">
      <c r="A25" s="20">
        <v>21</v>
      </c>
      <c r="B25" s="19" t="s">
        <v>22</v>
      </c>
      <c r="C25" s="25" t="s">
        <v>23</v>
      </c>
      <c r="D25" s="17">
        <v>264</v>
      </c>
      <c r="E25" s="19">
        <v>0</v>
      </c>
      <c r="F25" s="17">
        <v>68</v>
      </c>
      <c r="G25" s="17">
        <v>650</v>
      </c>
      <c r="H25" s="17">
        <v>0</v>
      </c>
      <c r="I25" s="19">
        <f t="shared" si="1"/>
        <v>982</v>
      </c>
      <c r="J25" s="17">
        <v>3</v>
      </c>
      <c r="L25" s="11"/>
    </row>
    <row r="26" spans="1:12" ht="15">
      <c r="A26" s="20">
        <v>22</v>
      </c>
      <c r="B26" s="17" t="s">
        <v>54</v>
      </c>
      <c r="C26" s="18" t="s">
        <v>55</v>
      </c>
      <c r="D26" s="17">
        <v>132</v>
      </c>
      <c r="E26" s="19">
        <v>0</v>
      </c>
      <c r="F26" s="17">
        <v>60</v>
      </c>
      <c r="G26" s="17">
        <v>252</v>
      </c>
      <c r="H26" s="17">
        <v>0</v>
      </c>
      <c r="I26" s="19">
        <f t="shared" si="1"/>
        <v>444</v>
      </c>
      <c r="J26" s="17">
        <v>3</v>
      </c>
      <c r="L26" s="11"/>
    </row>
    <row r="27" spans="1:12" ht="15">
      <c r="A27" s="22">
        <v>23</v>
      </c>
      <c r="B27" s="17" t="s">
        <v>62</v>
      </c>
      <c r="C27" s="18" t="s">
        <v>63</v>
      </c>
      <c r="D27" s="17">
        <v>192</v>
      </c>
      <c r="E27" s="19">
        <v>1</v>
      </c>
      <c r="F27" s="17">
        <v>0</v>
      </c>
      <c r="G27" s="17">
        <v>237</v>
      </c>
      <c r="H27" s="17">
        <v>0</v>
      </c>
      <c r="I27" s="19">
        <f t="shared" si="1"/>
        <v>430</v>
      </c>
      <c r="J27" s="17">
        <v>3</v>
      </c>
      <c r="L27" s="11"/>
    </row>
    <row r="28" spans="1:12" ht="15">
      <c r="A28" s="22">
        <v>24</v>
      </c>
      <c r="B28" s="17" t="s">
        <v>174</v>
      </c>
      <c r="C28" s="18" t="s">
        <v>175</v>
      </c>
      <c r="D28" s="17">
        <v>0</v>
      </c>
      <c r="E28" s="19">
        <v>174</v>
      </c>
      <c r="F28" s="17">
        <v>64</v>
      </c>
      <c r="G28" s="17">
        <v>106</v>
      </c>
      <c r="H28" s="17">
        <v>0</v>
      </c>
      <c r="I28" s="19">
        <f t="shared" si="1"/>
        <v>344</v>
      </c>
      <c r="J28" s="17">
        <v>3</v>
      </c>
      <c r="L28" s="11"/>
    </row>
    <row r="29" spans="1:12" ht="15">
      <c r="A29" s="20">
        <v>25</v>
      </c>
      <c r="B29" s="17" t="s">
        <v>134</v>
      </c>
      <c r="C29" s="18" t="s">
        <v>135</v>
      </c>
      <c r="D29" s="17">
        <v>51</v>
      </c>
      <c r="E29" s="19">
        <v>187</v>
      </c>
      <c r="F29" s="17">
        <v>0</v>
      </c>
      <c r="G29" s="17">
        <v>42</v>
      </c>
      <c r="H29" s="17">
        <v>0</v>
      </c>
      <c r="I29" s="19">
        <f t="shared" si="0"/>
        <v>280</v>
      </c>
      <c r="J29" s="17">
        <v>3</v>
      </c>
      <c r="L29" s="11"/>
    </row>
    <row r="30" spans="1:12" ht="15">
      <c r="A30" s="20">
        <v>26</v>
      </c>
      <c r="B30" s="17" t="s">
        <v>50</v>
      </c>
      <c r="C30" s="18" t="s">
        <v>51</v>
      </c>
      <c r="D30" s="17">
        <v>125</v>
      </c>
      <c r="E30" s="19">
        <v>79</v>
      </c>
      <c r="F30" s="17">
        <v>24</v>
      </c>
      <c r="G30" s="17">
        <v>0</v>
      </c>
      <c r="H30" s="17">
        <v>0</v>
      </c>
      <c r="I30" s="19">
        <f t="shared" si="0"/>
        <v>228</v>
      </c>
      <c r="J30" s="17">
        <v>3</v>
      </c>
      <c r="L30" s="11"/>
    </row>
    <row r="31" spans="1:12" ht="15">
      <c r="A31" s="20">
        <v>27</v>
      </c>
      <c r="B31" s="23" t="s">
        <v>28</v>
      </c>
      <c r="C31" s="24" t="s">
        <v>29</v>
      </c>
      <c r="D31" s="17">
        <v>129</v>
      </c>
      <c r="E31" s="19">
        <v>77</v>
      </c>
      <c r="F31" s="17">
        <v>8</v>
      </c>
      <c r="G31" s="17">
        <v>0</v>
      </c>
      <c r="H31" s="17">
        <v>0</v>
      </c>
      <c r="I31" s="19">
        <f t="shared" si="0"/>
        <v>214</v>
      </c>
      <c r="J31" s="17">
        <v>3</v>
      </c>
      <c r="L31" s="11"/>
    </row>
    <row r="32" spans="1:12" ht="15">
      <c r="A32" s="22">
        <v>28</v>
      </c>
      <c r="B32" s="22" t="s">
        <v>78</v>
      </c>
      <c r="C32" s="26" t="s">
        <v>79</v>
      </c>
      <c r="D32" s="17">
        <v>9</v>
      </c>
      <c r="E32" s="19">
        <v>35</v>
      </c>
      <c r="F32" s="17">
        <v>60</v>
      </c>
      <c r="G32" s="17">
        <v>0</v>
      </c>
      <c r="H32" s="17">
        <v>0</v>
      </c>
      <c r="I32" s="19">
        <f t="shared" si="0"/>
        <v>104</v>
      </c>
      <c r="J32" s="17">
        <v>3</v>
      </c>
      <c r="L32" s="28"/>
    </row>
    <row r="33" spans="1:12" ht="15">
      <c r="A33" s="22">
        <v>29</v>
      </c>
      <c r="B33" s="17" t="s">
        <v>86</v>
      </c>
      <c r="C33" s="18" t="s">
        <v>87</v>
      </c>
      <c r="D33" s="17">
        <v>19</v>
      </c>
      <c r="E33" s="19">
        <v>33</v>
      </c>
      <c r="F33" s="17">
        <v>0</v>
      </c>
      <c r="G33" s="17">
        <v>28</v>
      </c>
      <c r="H33" s="17">
        <v>0</v>
      </c>
      <c r="I33" s="19">
        <f t="shared" si="0"/>
        <v>80</v>
      </c>
      <c r="J33" s="17">
        <v>3</v>
      </c>
      <c r="L33" s="28"/>
    </row>
    <row r="34" spans="1:12" ht="15">
      <c r="A34" s="22">
        <v>30</v>
      </c>
      <c r="B34" s="17" t="s">
        <v>20</v>
      </c>
      <c r="C34" s="18" t="s">
        <v>21</v>
      </c>
      <c r="D34" s="17">
        <v>200</v>
      </c>
      <c r="E34" s="19">
        <v>491</v>
      </c>
      <c r="F34" s="17">
        <v>52</v>
      </c>
      <c r="G34" s="17">
        <v>0</v>
      </c>
      <c r="H34" s="17">
        <v>0</v>
      </c>
      <c r="I34" s="19">
        <f t="shared" si="0"/>
        <v>743</v>
      </c>
      <c r="J34" s="17">
        <v>2</v>
      </c>
      <c r="L34" s="28"/>
    </row>
    <row r="35" spans="1:12" ht="15">
      <c r="A35" s="22">
        <v>31</v>
      </c>
      <c r="B35" s="17" t="s">
        <v>18</v>
      </c>
      <c r="C35" s="18" t="s">
        <v>19</v>
      </c>
      <c r="D35" s="17">
        <v>95</v>
      </c>
      <c r="E35" s="19">
        <v>498</v>
      </c>
      <c r="F35" s="17">
        <v>0</v>
      </c>
      <c r="G35" s="17">
        <v>0</v>
      </c>
      <c r="H35" s="17">
        <v>0</v>
      </c>
      <c r="I35" s="19">
        <f t="shared" si="0"/>
        <v>593</v>
      </c>
      <c r="J35" s="17">
        <v>2</v>
      </c>
      <c r="L35" s="28"/>
    </row>
    <row r="36" spans="1:12" ht="15">
      <c r="A36" s="22">
        <v>32</v>
      </c>
      <c r="B36" s="23" t="s">
        <v>32</v>
      </c>
      <c r="C36" s="24" t="s">
        <v>33</v>
      </c>
      <c r="D36" s="17">
        <v>105</v>
      </c>
      <c r="E36" s="19">
        <v>426</v>
      </c>
      <c r="F36" s="17">
        <v>0</v>
      </c>
      <c r="G36" s="17">
        <v>0</v>
      </c>
      <c r="H36" s="17">
        <v>0</v>
      </c>
      <c r="I36" s="19">
        <f t="shared" si="0"/>
        <v>531</v>
      </c>
      <c r="J36" s="17">
        <v>2</v>
      </c>
      <c r="L36" s="28"/>
    </row>
    <row r="37" spans="1:12" ht="15">
      <c r="A37" s="20">
        <v>33</v>
      </c>
      <c r="B37" s="17" t="s">
        <v>42</v>
      </c>
      <c r="C37" s="18" t="s">
        <v>43</v>
      </c>
      <c r="D37" s="17">
        <v>246</v>
      </c>
      <c r="E37" s="19">
        <v>267</v>
      </c>
      <c r="F37" s="17">
        <v>0</v>
      </c>
      <c r="G37" s="17">
        <v>0</v>
      </c>
      <c r="H37" s="17">
        <v>0</v>
      </c>
      <c r="I37" s="19">
        <f t="shared" si="0"/>
        <v>513</v>
      </c>
      <c r="J37" s="17">
        <v>2</v>
      </c>
      <c r="L37" s="28"/>
    </row>
    <row r="38" spans="1:12" ht="15">
      <c r="A38" s="22">
        <v>34</v>
      </c>
      <c r="B38" s="23" t="s">
        <v>24</v>
      </c>
      <c r="C38" s="24" t="s">
        <v>25</v>
      </c>
      <c r="D38" s="17">
        <v>184</v>
      </c>
      <c r="E38" s="19">
        <v>277</v>
      </c>
      <c r="F38" s="17">
        <v>0</v>
      </c>
      <c r="G38" s="17">
        <v>0</v>
      </c>
      <c r="H38" s="17">
        <v>0</v>
      </c>
      <c r="I38" s="19">
        <f t="shared" si="0"/>
        <v>461</v>
      </c>
      <c r="J38" s="17">
        <v>2</v>
      </c>
      <c r="L38" s="28"/>
    </row>
    <row r="39" spans="1:12" ht="15">
      <c r="A39" s="22">
        <v>35</v>
      </c>
      <c r="B39" s="19" t="s">
        <v>48</v>
      </c>
      <c r="C39" s="25" t="s">
        <v>49</v>
      </c>
      <c r="D39" s="17">
        <v>118</v>
      </c>
      <c r="E39" s="19">
        <v>337</v>
      </c>
      <c r="F39" s="17">
        <v>0</v>
      </c>
      <c r="G39" s="17">
        <v>0</v>
      </c>
      <c r="H39" s="17">
        <v>0</v>
      </c>
      <c r="I39" s="19">
        <f t="shared" si="0"/>
        <v>455</v>
      </c>
      <c r="J39" s="17">
        <v>2</v>
      </c>
      <c r="L39" s="28"/>
    </row>
    <row r="40" spans="1:12" ht="15">
      <c r="A40" s="22">
        <v>36</v>
      </c>
      <c r="B40" s="17" t="s">
        <v>140</v>
      </c>
      <c r="C40" s="18" t="s">
        <v>141</v>
      </c>
      <c r="D40" s="17">
        <v>0</v>
      </c>
      <c r="E40" s="19">
        <v>283</v>
      </c>
      <c r="F40" s="17">
        <v>84</v>
      </c>
      <c r="G40" s="17">
        <v>0</v>
      </c>
      <c r="H40" s="17">
        <v>0</v>
      </c>
      <c r="I40" s="19">
        <f t="shared" si="0"/>
        <v>367</v>
      </c>
      <c r="J40" s="17">
        <v>2</v>
      </c>
      <c r="L40" s="28"/>
    </row>
    <row r="41" spans="1:12" ht="15">
      <c r="A41" s="22">
        <v>37</v>
      </c>
      <c r="B41" s="19" t="s">
        <v>34</v>
      </c>
      <c r="C41" s="25" t="s">
        <v>35</v>
      </c>
      <c r="D41" s="17">
        <v>205</v>
      </c>
      <c r="E41" s="19">
        <v>120</v>
      </c>
      <c r="F41" s="17">
        <v>0</v>
      </c>
      <c r="G41" s="17">
        <v>0</v>
      </c>
      <c r="H41" s="17">
        <v>0</v>
      </c>
      <c r="I41" s="19">
        <f t="shared" si="0"/>
        <v>325</v>
      </c>
      <c r="J41" s="17">
        <v>2</v>
      </c>
      <c r="L41" s="28"/>
    </row>
    <row r="42" spans="1:12" ht="15">
      <c r="A42" s="22">
        <v>38</v>
      </c>
      <c r="B42" s="17" t="s">
        <v>26</v>
      </c>
      <c r="C42" s="18" t="s">
        <v>27</v>
      </c>
      <c r="D42" s="17">
        <v>74</v>
      </c>
      <c r="E42" s="19">
        <v>224</v>
      </c>
      <c r="F42" s="17">
        <v>0</v>
      </c>
      <c r="G42" s="17">
        <v>0</v>
      </c>
      <c r="H42" s="17">
        <v>0</v>
      </c>
      <c r="I42" s="19">
        <f t="shared" si="0"/>
        <v>298</v>
      </c>
      <c r="J42" s="17">
        <v>2</v>
      </c>
      <c r="L42" s="28"/>
    </row>
    <row r="43" spans="1:12" ht="15">
      <c r="A43" s="20">
        <v>39</v>
      </c>
      <c r="B43" s="17" t="s">
        <v>176</v>
      </c>
      <c r="C43" s="18" t="s">
        <v>177</v>
      </c>
      <c r="D43" s="17">
        <v>0</v>
      </c>
      <c r="E43" s="19">
        <v>179</v>
      </c>
      <c r="F43" s="17">
        <v>92</v>
      </c>
      <c r="G43" s="17">
        <v>0</v>
      </c>
      <c r="H43" s="17">
        <v>0</v>
      </c>
      <c r="I43" s="19">
        <f t="shared" si="0"/>
        <v>271</v>
      </c>
      <c r="J43" s="17">
        <v>2</v>
      </c>
      <c r="L43" s="28"/>
    </row>
    <row r="44" spans="1:12" ht="15">
      <c r="A44" s="20">
        <v>40</v>
      </c>
      <c r="B44" s="17" t="s">
        <v>52</v>
      </c>
      <c r="C44" s="18" t="s">
        <v>53</v>
      </c>
      <c r="D44" s="17">
        <v>181</v>
      </c>
      <c r="E44" s="19">
        <v>59</v>
      </c>
      <c r="F44" s="17">
        <v>0</v>
      </c>
      <c r="G44" s="17">
        <v>0</v>
      </c>
      <c r="H44" s="17">
        <v>0</v>
      </c>
      <c r="I44" s="19">
        <f t="shared" si="0"/>
        <v>240</v>
      </c>
      <c r="J44" s="17">
        <v>2</v>
      </c>
      <c r="L44" s="28"/>
    </row>
    <row r="45" spans="1:12" ht="15">
      <c r="A45" s="22">
        <v>41</v>
      </c>
      <c r="B45" s="17" t="s">
        <v>82</v>
      </c>
      <c r="C45" s="18" t="s">
        <v>83</v>
      </c>
      <c r="D45" s="17">
        <v>48</v>
      </c>
      <c r="E45" s="19">
        <v>0</v>
      </c>
      <c r="F45" s="17">
        <v>0</v>
      </c>
      <c r="G45" s="17">
        <v>138</v>
      </c>
      <c r="H45" s="17">
        <v>0</v>
      </c>
      <c r="I45" s="19">
        <f t="shared" si="0"/>
        <v>186</v>
      </c>
      <c r="J45" s="17">
        <v>2</v>
      </c>
      <c r="L45" s="28"/>
    </row>
    <row r="46" spans="1:12" ht="15">
      <c r="A46" s="22">
        <v>42</v>
      </c>
      <c r="B46" s="17" t="s">
        <v>100</v>
      </c>
      <c r="C46" s="18" t="s">
        <v>101</v>
      </c>
      <c r="D46" s="17">
        <v>1</v>
      </c>
      <c r="E46" s="19">
        <v>182</v>
      </c>
      <c r="F46" s="17">
        <v>0</v>
      </c>
      <c r="G46" s="17">
        <v>0</v>
      </c>
      <c r="H46" s="17">
        <v>0</v>
      </c>
      <c r="I46" s="19">
        <f t="shared" si="0"/>
        <v>183</v>
      </c>
      <c r="J46" s="17">
        <v>2</v>
      </c>
      <c r="L46" s="28"/>
    </row>
    <row r="47" spans="1:12" ht="15">
      <c r="A47" s="22">
        <v>43</v>
      </c>
      <c r="B47" s="19" t="s">
        <v>72</v>
      </c>
      <c r="C47" s="25" t="s">
        <v>73</v>
      </c>
      <c r="D47" s="17">
        <v>43</v>
      </c>
      <c r="E47" s="19">
        <v>134</v>
      </c>
      <c r="F47" s="17">
        <v>0</v>
      </c>
      <c r="G47" s="17">
        <v>0</v>
      </c>
      <c r="H47" s="17">
        <v>0</v>
      </c>
      <c r="I47" s="19">
        <f t="shared" si="0"/>
        <v>177</v>
      </c>
      <c r="J47" s="17">
        <v>2</v>
      </c>
      <c r="L47" s="28"/>
    </row>
    <row r="48" spans="1:12" ht="15">
      <c r="A48" s="20">
        <v>44</v>
      </c>
      <c r="B48" s="19" t="s">
        <v>60</v>
      </c>
      <c r="C48" s="25" t="s">
        <v>61</v>
      </c>
      <c r="D48" s="17">
        <v>55</v>
      </c>
      <c r="E48" s="19">
        <v>115</v>
      </c>
      <c r="F48" s="17">
        <v>0</v>
      </c>
      <c r="G48" s="17">
        <v>0</v>
      </c>
      <c r="H48" s="17">
        <v>0</v>
      </c>
      <c r="I48" s="19">
        <f t="shared" si="0"/>
        <v>170</v>
      </c>
      <c r="J48" s="17">
        <v>2</v>
      </c>
      <c r="L48" s="28"/>
    </row>
    <row r="49" spans="1:12" ht="15">
      <c r="A49" s="20">
        <v>45</v>
      </c>
      <c r="B49" s="17" t="s">
        <v>178</v>
      </c>
      <c r="C49" s="18" t="s">
        <v>179</v>
      </c>
      <c r="D49" s="17">
        <v>0</v>
      </c>
      <c r="E49" s="19">
        <v>52</v>
      </c>
      <c r="F49" s="17">
        <v>0</v>
      </c>
      <c r="G49" s="17">
        <v>98</v>
      </c>
      <c r="H49" s="17">
        <v>0</v>
      </c>
      <c r="I49" s="19">
        <f t="shared" si="0"/>
        <v>150</v>
      </c>
      <c r="J49" s="17">
        <v>2</v>
      </c>
      <c r="L49" s="28"/>
    </row>
    <row r="50" spans="1:12" ht="15">
      <c r="A50" s="20">
        <v>46</v>
      </c>
      <c r="B50" s="17" t="s">
        <v>180</v>
      </c>
      <c r="C50" s="18" t="s">
        <v>181</v>
      </c>
      <c r="D50" s="17">
        <v>0</v>
      </c>
      <c r="E50" s="17">
        <v>0</v>
      </c>
      <c r="F50" s="17">
        <v>52</v>
      </c>
      <c r="G50" s="17">
        <v>65</v>
      </c>
      <c r="H50" s="17">
        <v>0</v>
      </c>
      <c r="I50" s="19">
        <f t="shared" si="0"/>
        <v>117</v>
      </c>
      <c r="J50" s="17">
        <v>2</v>
      </c>
      <c r="L50" s="28"/>
    </row>
    <row r="51" spans="1:12" ht="15">
      <c r="A51" s="20">
        <v>47</v>
      </c>
      <c r="B51" s="17" t="s">
        <v>30</v>
      </c>
      <c r="C51" s="18" t="s">
        <v>31</v>
      </c>
      <c r="D51" s="17">
        <v>79</v>
      </c>
      <c r="E51" s="19">
        <v>38</v>
      </c>
      <c r="F51" s="17">
        <v>0</v>
      </c>
      <c r="G51" s="17">
        <v>0</v>
      </c>
      <c r="H51" s="17">
        <v>0</v>
      </c>
      <c r="I51" s="19">
        <f t="shared" si="0"/>
        <v>117</v>
      </c>
      <c r="J51" s="17">
        <v>2</v>
      </c>
      <c r="L51" s="28"/>
    </row>
    <row r="52" spans="1:12" ht="15">
      <c r="A52" s="20">
        <v>48</v>
      </c>
      <c r="B52" s="23" t="s">
        <v>106</v>
      </c>
      <c r="C52" s="24" t="s">
        <v>107</v>
      </c>
      <c r="D52" s="17">
        <v>58</v>
      </c>
      <c r="E52" s="19">
        <v>44</v>
      </c>
      <c r="F52" s="17">
        <v>0</v>
      </c>
      <c r="G52" s="17">
        <v>0</v>
      </c>
      <c r="H52" s="17">
        <v>0</v>
      </c>
      <c r="I52" s="19">
        <f t="shared" si="0"/>
        <v>102</v>
      </c>
      <c r="J52" s="17">
        <v>2</v>
      </c>
      <c r="L52" s="28"/>
    </row>
    <row r="53" spans="1:12" ht="15">
      <c r="A53" s="20">
        <v>49</v>
      </c>
      <c r="B53" s="19" t="s">
        <v>38</v>
      </c>
      <c r="C53" s="25" t="s">
        <v>39</v>
      </c>
      <c r="D53" s="17">
        <v>6</v>
      </c>
      <c r="E53" s="19">
        <v>76</v>
      </c>
      <c r="F53" s="17">
        <v>0</v>
      </c>
      <c r="G53" s="17">
        <v>0</v>
      </c>
      <c r="H53" s="17">
        <v>0</v>
      </c>
      <c r="I53" s="19">
        <f t="shared" si="0"/>
        <v>82</v>
      </c>
      <c r="J53" s="17">
        <v>2</v>
      </c>
      <c r="L53" s="28"/>
    </row>
    <row r="54" spans="1:12" ht="15">
      <c r="A54" s="20">
        <v>50</v>
      </c>
      <c r="B54" s="17" t="s">
        <v>94</v>
      </c>
      <c r="C54" s="18" t="s">
        <v>95</v>
      </c>
      <c r="D54" s="17">
        <v>7</v>
      </c>
      <c r="E54" s="19">
        <v>69</v>
      </c>
      <c r="F54" s="17">
        <v>0</v>
      </c>
      <c r="G54" s="17">
        <v>0</v>
      </c>
      <c r="H54" s="17">
        <v>0</v>
      </c>
      <c r="I54" s="19">
        <f t="shared" si="0"/>
        <v>76</v>
      </c>
      <c r="J54" s="17">
        <v>2</v>
      </c>
      <c r="L54" s="28"/>
    </row>
    <row r="55" spans="1:12" ht="15">
      <c r="A55" s="22">
        <v>51</v>
      </c>
      <c r="B55" s="17" t="s">
        <v>88</v>
      </c>
      <c r="C55" s="18" t="s">
        <v>89</v>
      </c>
      <c r="D55" s="17">
        <v>36</v>
      </c>
      <c r="E55" s="19">
        <v>36</v>
      </c>
      <c r="F55" s="17">
        <v>0</v>
      </c>
      <c r="G55" s="17">
        <v>0</v>
      </c>
      <c r="H55" s="17">
        <v>0</v>
      </c>
      <c r="I55" s="19">
        <f t="shared" si="0"/>
        <v>72</v>
      </c>
      <c r="J55" s="17">
        <v>2</v>
      </c>
      <c r="L55" s="28"/>
    </row>
    <row r="56" spans="1:12" ht="15">
      <c r="A56" s="20">
        <v>52</v>
      </c>
      <c r="B56" s="17" t="s">
        <v>64</v>
      </c>
      <c r="C56" s="18" t="s">
        <v>65</v>
      </c>
      <c r="D56" s="17">
        <v>3</v>
      </c>
      <c r="E56" s="19">
        <v>50</v>
      </c>
      <c r="F56" s="17">
        <v>0</v>
      </c>
      <c r="G56" s="17">
        <v>0</v>
      </c>
      <c r="H56" s="17">
        <v>0</v>
      </c>
      <c r="I56" s="19">
        <f t="shared" si="0"/>
        <v>53</v>
      </c>
      <c r="J56" s="17">
        <v>2</v>
      </c>
      <c r="L56" s="28"/>
    </row>
    <row r="57" spans="1:12" ht="15">
      <c r="A57" s="20">
        <v>53</v>
      </c>
      <c r="B57" s="19" t="s">
        <v>70</v>
      </c>
      <c r="C57" s="25" t="s">
        <v>71</v>
      </c>
      <c r="D57" s="17">
        <v>2</v>
      </c>
      <c r="E57" s="19">
        <v>25</v>
      </c>
      <c r="F57" s="17">
        <v>0</v>
      </c>
      <c r="G57" s="17">
        <v>0</v>
      </c>
      <c r="H57" s="17">
        <v>0</v>
      </c>
      <c r="I57" s="19">
        <f t="shared" si="0"/>
        <v>27</v>
      </c>
      <c r="J57" s="17">
        <v>2</v>
      </c>
      <c r="L57" s="28"/>
    </row>
    <row r="58" spans="1:12" ht="15">
      <c r="A58" s="20">
        <v>54</v>
      </c>
      <c r="B58" s="17" t="s">
        <v>92</v>
      </c>
      <c r="C58" s="18" t="s">
        <v>93</v>
      </c>
      <c r="D58" s="17">
        <v>16</v>
      </c>
      <c r="E58" s="19">
        <v>0</v>
      </c>
      <c r="F58" s="17">
        <v>4</v>
      </c>
      <c r="G58" s="17">
        <v>0</v>
      </c>
      <c r="H58" s="17">
        <v>0</v>
      </c>
      <c r="I58" s="19">
        <f t="shared" si="0"/>
        <v>20</v>
      </c>
      <c r="J58" s="17">
        <v>2</v>
      </c>
      <c r="L58" s="28"/>
    </row>
    <row r="59" spans="1:12" ht="15">
      <c r="A59" s="20">
        <v>55</v>
      </c>
      <c r="B59" s="19" t="s">
        <v>74</v>
      </c>
      <c r="C59" s="25" t="s">
        <v>75</v>
      </c>
      <c r="D59" s="17">
        <v>2</v>
      </c>
      <c r="E59" s="19">
        <v>1</v>
      </c>
      <c r="F59" s="17">
        <v>0</v>
      </c>
      <c r="G59" s="17">
        <v>0</v>
      </c>
      <c r="H59" s="17">
        <v>0</v>
      </c>
      <c r="I59" s="19">
        <f t="shared" si="0"/>
        <v>3</v>
      </c>
      <c r="J59" s="17">
        <v>2</v>
      </c>
      <c r="L59" s="28"/>
    </row>
    <row r="60" spans="1:12" ht="15">
      <c r="A60" s="20">
        <v>56</v>
      </c>
      <c r="B60" s="17" t="s">
        <v>136</v>
      </c>
      <c r="C60" s="18" t="s">
        <v>137</v>
      </c>
      <c r="D60" s="17">
        <v>0</v>
      </c>
      <c r="E60" s="19">
        <v>1731</v>
      </c>
      <c r="F60" s="17">
        <v>0</v>
      </c>
      <c r="G60" s="17">
        <v>0</v>
      </c>
      <c r="H60" s="17">
        <v>0</v>
      </c>
      <c r="I60" s="19">
        <f t="shared" si="0"/>
        <v>1731</v>
      </c>
      <c r="J60" s="17">
        <v>1</v>
      </c>
      <c r="L60" s="28"/>
    </row>
    <row r="61" spans="1:12" ht="15">
      <c r="A61" s="20">
        <v>57</v>
      </c>
      <c r="B61" s="17" t="s">
        <v>118</v>
      </c>
      <c r="C61" s="18" t="s">
        <v>119</v>
      </c>
      <c r="D61" s="17">
        <v>0</v>
      </c>
      <c r="E61" s="19">
        <v>663</v>
      </c>
      <c r="F61" s="17">
        <v>0</v>
      </c>
      <c r="G61" s="17">
        <v>0</v>
      </c>
      <c r="H61" s="17">
        <v>0</v>
      </c>
      <c r="I61" s="19">
        <f t="shared" si="0"/>
        <v>663</v>
      </c>
      <c r="J61" s="17">
        <v>1</v>
      </c>
      <c r="L61" s="28"/>
    </row>
    <row r="62" spans="1:12" ht="15">
      <c r="A62" s="20">
        <v>58</v>
      </c>
      <c r="B62" s="17" t="s">
        <v>120</v>
      </c>
      <c r="C62" s="18" t="s">
        <v>121</v>
      </c>
      <c r="D62" s="17">
        <v>0</v>
      </c>
      <c r="E62" s="19">
        <v>422</v>
      </c>
      <c r="F62" s="17">
        <v>0</v>
      </c>
      <c r="G62" s="17">
        <v>0</v>
      </c>
      <c r="H62" s="17">
        <v>0</v>
      </c>
      <c r="I62" s="19">
        <f t="shared" si="0"/>
        <v>422</v>
      </c>
      <c r="J62" s="17">
        <v>1</v>
      </c>
      <c r="L62" s="28"/>
    </row>
    <row r="63" spans="1:12" ht="15">
      <c r="A63" s="20">
        <v>59</v>
      </c>
      <c r="B63" s="17" t="s">
        <v>142</v>
      </c>
      <c r="C63" s="18" t="s">
        <v>182</v>
      </c>
      <c r="D63" s="17">
        <v>0</v>
      </c>
      <c r="E63" s="19">
        <v>382</v>
      </c>
      <c r="F63" s="17">
        <v>0</v>
      </c>
      <c r="G63" s="17">
        <v>0</v>
      </c>
      <c r="H63" s="17">
        <v>0</v>
      </c>
      <c r="I63" s="19">
        <f t="shared" si="0"/>
        <v>382</v>
      </c>
      <c r="J63" s="17">
        <v>1</v>
      </c>
      <c r="L63" s="28"/>
    </row>
    <row r="64" spans="1:12" ht="15">
      <c r="A64" s="20">
        <v>60</v>
      </c>
      <c r="B64" s="17" t="s">
        <v>183</v>
      </c>
      <c r="C64" s="18" t="s">
        <v>184</v>
      </c>
      <c r="D64" s="17">
        <v>0</v>
      </c>
      <c r="E64" s="19">
        <v>0</v>
      </c>
      <c r="F64" s="17">
        <v>0</v>
      </c>
      <c r="G64" s="17">
        <v>369</v>
      </c>
      <c r="H64" s="17">
        <v>0</v>
      </c>
      <c r="I64" s="19">
        <f t="shared" si="0"/>
        <v>369</v>
      </c>
      <c r="J64" s="17">
        <v>1</v>
      </c>
      <c r="L64" s="28"/>
    </row>
    <row r="65" spans="1:13" ht="15">
      <c r="A65" s="20">
        <v>61</v>
      </c>
      <c r="B65" s="17" t="s">
        <v>130</v>
      </c>
      <c r="C65" s="18" t="s">
        <v>131</v>
      </c>
      <c r="D65" s="17">
        <v>0</v>
      </c>
      <c r="E65" s="19">
        <v>329</v>
      </c>
      <c r="F65" s="17">
        <v>0</v>
      </c>
      <c r="G65" s="17">
        <v>0</v>
      </c>
      <c r="H65" s="17">
        <v>0</v>
      </c>
      <c r="I65" s="19">
        <f t="shared" si="0"/>
        <v>329</v>
      </c>
      <c r="J65" s="17">
        <v>1</v>
      </c>
      <c r="L65" s="28"/>
    </row>
    <row r="66" spans="1:13" ht="15">
      <c r="A66" s="20">
        <v>62</v>
      </c>
      <c r="B66" s="17" t="s">
        <v>132</v>
      </c>
      <c r="C66" s="18" t="s">
        <v>133</v>
      </c>
      <c r="D66" s="17">
        <v>0</v>
      </c>
      <c r="E66" s="19">
        <v>245</v>
      </c>
      <c r="F66" s="17">
        <v>0</v>
      </c>
      <c r="G66" s="17">
        <v>0</v>
      </c>
      <c r="H66" s="17">
        <v>0</v>
      </c>
      <c r="I66" s="19">
        <f t="shared" si="0"/>
        <v>245</v>
      </c>
      <c r="J66" s="17">
        <v>1</v>
      </c>
      <c r="L66" s="28"/>
    </row>
    <row r="67" spans="1:13" ht="15">
      <c r="A67" s="20">
        <v>63</v>
      </c>
      <c r="B67" s="17" t="s">
        <v>185</v>
      </c>
      <c r="C67" s="18" t="s">
        <v>186</v>
      </c>
      <c r="D67" s="17">
        <v>0</v>
      </c>
      <c r="E67" s="19">
        <v>216</v>
      </c>
      <c r="F67" s="17">
        <v>0</v>
      </c>
      <c r="G67" s="17">
        <v>0</v>
      </c>
      <c r="H67" s="17">
        <v>0</v>
      </c>
      <c r="I67" s="19">
        <f t="shared" si="0"/>
        <v>216</v>
      </c>
      <c r="J67" s="17">
        <v>1</v>
      </c>
      <c r="L67" s="28"/>
    </row>
    <row r="68" spans="1:13" ht="15">
      <c r="A68" s="20">
        <v>64</v>
      </c>
      <c r="B68" s="17" t="s">
        <v>149</v>
      </c>
      <c r="C68" s="18" t="s">
        <v>150</v>
      </c>
      <c r="D68" s="17">
        <v>0</v>
      </c>
      <c r="E68" s="19">
        <v>160</v>
      </c>
      <c r="F68" s="17">
        <v>0</v>
      </c>
      <c r="G68" s="17">
        <v>0</v>
      </c>
      <c r="H68" s="17">
        <v>0</v>
      </c>
      <c r="I68" s="19">
        <f t="shared" si="0"/>
        <v>160</v>
      </c>
      <c r="J68" s="17">
        <v>1</v>
      </c>
      <c r="L68" s="28"/>
    </row>
    <row r="69" spans="1:13" ht="15">
      <c r="A69" s="20">
        <v>65</v>
      </c>
      <c r="B69" s="17" t="s">
        <v>187</v>
      </c>
      <c r="C69" s="18" t="s">
        <v>188</v>
      </c>
      <c r="D69" s="17">
        <v>0</v>
      </c>
      <c r="E69" s="19">
        <v>154</v>
      </c>
      <c r="F69" s="17">
        <v>0</v>
      </c>
      <c r="G69" s="17">
        <v>0</v>
      </c>
      <c r="H69" s="17">
        <v>0</v>
      </c>
      <c r="I69" s="19">
        <f t="shared" ref="I69:I90" si="2">SUM(D69:H69)</f>
        <v>154</v>
      </c>
      <c r="J69" s="17">
        <v>1</v>
      </c>
      <c r="L69" s="28"/>
    </row>
    <row r="70" spans="1:13" ht="15">
      <c r="A70" s="20">
        <v>66</v>
      </c>
      <c r="B70" s="17" t="s">
        <v>66</v>
      </c>
      <c r="C70" s="18" t="s">
        <v>67</v>
      </c>
      <c r="D70" s="17">
        <v>118</v>
      </c>
      <c r="E70" s="19">
        <v>0</v>
      </c>
      <c r="F70" s="17">
        <v>0</v>
      </c>
      <c r="G70" s="17">
        <v>0</v>
      </c>
      <c r="H70" s="17">
        <v>0</v>
      </c>
      <c r="I70" s="19">
        <f t="shared" si="2"/>
        <v>118</v>
      </c>
      <c r="J70" s="17">
        <v>1</v>
      </c>
      <c r="L70" s="28"/>
    </row>
    <row r="71" spans="1:13" ht="15">
      <c r="A71" s="20">
        <v>67</v>
      </c>
      <c r="B71" s="17" t="s">
        <v>189</v>
      </c>
      <c r="C71" s="18" t="s">
        <v>190</v>
      </c>
      <c r="D71" s="17">
        <v>0</v>
      </c>
      <c r="E71" s="19">
        <v>100</v>
      </c>
      <c r="F71" s="17">
        <v>0</v>
      </c>
      <c r="G71" s="17">
        <v>0</v>
      </c>
      <c r="H71" s="17">
        <v>0</v>
      </c>
      <c r="I71" s="19">
        <f t="shared" si="2"/>
        <v>100</v>
      </c>
      <c r="J71" s="17">
        <v>1</v>
      </c>
      <c r="L71" s="28"/>
    </row>
    <row r="72" spans="1:13" ht="15">
      <c r="A72" s="20">
        <v>68</v>
      </c>
      <c r="B72" s="17" t="s">
        <v>191</v>
      </c>
      <c r="C72" s="18" t="s">
        <v>192</v>
      </c>
      <c r="D72" s="17">
        <v>0</v>
      </c>
      <c r="E72" s="19">
        <v>0</v>
      </c>
      <c r="F72" s="17">
        <v>0</v>
      </c>
      <c r="G72" s="17">
        <v>97</v>
      </c>
      <c r="H72" s="17">
        <v>0</v>
      </c>
      <c r="I72" s="19">
        <f t="shared" si="2"/>
        <v>97</v>
      </c>
      <c r="J72" s="17">
        <v>1</v>
      </c>
      <c r="L72" s="28"/>
    </row>
    <row r="73" spans="1:13" ht="15">
      <c r="A73" s="20">
        <v>69</v>
      </c>
      <c r="B73" s="17" t="s">
        <v>76</v>
      </c>
      <c r="C73" s="18" t="s">
        <v>77</v>
      </c>
      <c r="D73" s="17">
        <v>80</v>
      </c>
      <c r="E73" s="19">
        <v>0</v>
      </c>
      <c r="F73" s="17">
        <v>0</v>
      </c>
      <c r="G73" s="17">
        <v>0</v>
      </c>
      <c r="H73" s="17">
        <v>0</v>
      </c>
      <c r="I73" s="19">
        <f t="shared" si="2"/>
        <v>80</v>
      </c>
      <c r="J73" s="17">
        <v>1</v>
      </c>
      <c r="L73" s="28"/>
    </row>
    <row r="74" spans="1:13" ht="15">
      <c r="A74" s="20">
        <v>70</v>
      </c>
      <c r="B74" s="17" t="s">
        <v>193</v>
      </c>
      <c r="C74" s="18" t="s">
        <v>194</v>
      </c>
      <c r="D74" s="17">
        <v>0</v>
      </c>
      <c r="E74" s="17">
        <v>0</v>
      </c>
      <c r="F74" s="17">
        <v>80</v>
      </c>
      <c r="G74" s="17">
        <v>0</v>
      </c>
      <c r="H74" s="17">
        <v>0</v>
      </c>
      <c r="I74" s="19">
        <f t="shared" si="2"/>
        <v>80</v>
      </c>
      <c r="J74" s="17">
        <v>1</v>
      </c>
      <c r="L74" s="28"/>
    </row>
    <row r="75" spans="1:13" ht="15">
      <c r="A75" s="20">
        <v>71</v>
      </c>
      <c r="B75" s="17" t="s">
        <v>195</v>
      </c>
      <c r="C75" s="18" t="s">
        <v>196</v>
      </c>
      <c r="D75" s="17">
        <v>0</v>
      </c>
      <c r="E75" s="19">
        <v>0</v>
      </c>
      <c r="F75" s="17">
        <v>0</v>
      </c>
      <c r="G75" s="17">
        <v>80</v>
      </c>
      <c r="H75" s="17">
        <v>0</v>
      </c>
      <c r="I75" s="19">
        <f t="shared" si="2"/>
        <v>80</v>
      </c>
      <c r="J75" s="17">
        <v>1</v>
      </c>
      <c r="L75" s="28"/>
    </row>
    <row r="76" spans="1:13" ht="15">
      <c r="A76" s="20">
        <v>72</v>
      </c>
      <c r="B76" s="17" t="s">
        <v>197</v>
      </c>
      <c r="C76" s="18" t="s">
        <v>198</v>
      </c>
      <c r="D76" s="17">
        <v>0</v>
      </c>
      <c r="E76" s="19">
        <v>0</v>
      </c>
      <c r="F76" s="17">
        <v>0</v>
      </c>
      <c r="G76" s="17">
        <v>75</v>
      </c>
      <c r="H76" s="17">
        <v>0</v>
      </c>
      <c r="I76" s="19">
        <f t="shared" si="2"/>
        <v>75</v>
      </c>
      <c r="J76" s="17">
        <v>1</v>
      </c>
      <c r="L76" s="28"/>
    </row>
    <row r="77" spans="1:13" ht="15">
      <c r="A77" s="20">
        <v>73</v>
      </c>
      <c r="B77" s="17" t="s">
        <v>199</v>
      </c>
      <c r="C77" s="18" t="s">
        <v>200</v>
      </c>
      <c r="D77" s="17">
        <v>69</v>
      </c>
      <c r="E77" s="19">
        <v>0</v>
      </c>
      <c r="F77" s="17">
        <v>0</v>
      </c>
      <c r="G77" s="17">
        <v>0</v>
      </c>
      <c r="H77" s="17">
        <v>0</v>
      </c>
      <c r="I77" s="19">
        <f t="shared" si="2"/>
        <v>69</v>
      </c>
      <c r="J77" s="17">
        <v>1</v>
      </c>
      <c r="L77" s="9"/>
      <c r="M77" s="9"/>
    </row>
    <row r="78" spans="1:13" ht="15">
      <c r="A78" s="20">
        <v>74</v>
      </c>
      <c r="B78" s="17" t="s">
        <v>201</v>
      </c>
      <c r="C78" s="18" t="s">
        <v>202</v>
      </c>
      <c r="D78" s="17">
        <v>0</v>
      </c>
      <c r="E78" s="19">
        <v>58</v>
      </c>
      <c r="F78" s="17">
        <v>0</v>
      </c>
      <c r="G78" s="17">
        <v>0</v>
      </c>
      <c r="H78" s="17">
        <v>0</v>
      </c>
      <c r="I78" s="19">
        <f t="shared" si="2"/>
        <v>58</v>
      </c>
      <c r="J78" s="17">
        <v>1</v>
      </c>
      <c r="L78" s="9"/>
      <c r="M78" s="9"/>
    </row>
    <row r="79" spans="1:13" ht="15">
      <c r="A79" s="20">
        <v>75</v>
      </c>
      <c r="B79" s="23" t="s">
        <v>80</v>
      </c>
      <c r="C79" s="24" t="s">
        <v>81</v>
      </c>
      <c r="D79" s="17">
        <v>58</v>
      </c>
      <c r="E79" s="19">
        <v>0</v>
      </c>
      <c r="F79" s="17">
        <v>0</v>
      </c>
      <c r="G79" s="17">
        <v>0</v>
      </c>
      <c r="H79" s="17">
        <v>0</v>
      </c>
      <c r="I79" s="19">
        <f t="shared" si="2"/>
        <v>58</v>
      </c>
      <c r="J79" s="17">
        <v>1</v>
      </c>
      <c r="L79" s="9"/>
      <c r="M79" s="9"/>
    </row>
    <row r="80" spans="1:13" ht="15">
      <c r="A80" s="20">
        <v>76</v>
      </c>
      <c r="B80" s="17" t="s">
        <v>203</v>
      </c>
      <c r="C80" s="18" t="s">
        <v>204</v>
      </c>
      <c r="D80" s="17">
        <v>0</v>
      </c>
      <c r="E80" s="19">
        <v>0</v>
      </c>
      <c r="F80" s="17">
        <v>0</v>
      </c>
      <c r="G80" s="17">
        <v>50</v>
      </c>
      <c r="H80" s="17">
        <v>0</v>
      </c>
      <c r="I80" s="19">
        <f t="shared" si="2"/>
        <v>50</v>
      </c>
      <c r="J80" s="17">
        <v>1</v>
      </c>
      <c r="L80" s="9"/>
      <c r="M80" s="9"/>
    </row>
    <row r="81" spans="1:13" ht="15">
      <c r="A81" s="20">
        <v>77</v>
      </c>
      <c r="B81" s="17" t="s">
        <v>205</v>
      </c>
      <c r="C81" s="18" t="s">
        <v>206</v>
      </c>
      <c r="D81" s="17">
        <v>0</v>
      </c>
      <c r="E81" s="19">
        <v>0</v>
      </c>
      <c r="F81" s="17">
        <v>0</v>
      </c>
      <c r="G81" s="17">
        <v>46</v>
      </c>
      <c r="H81" s="17">
        <v>0</v>
      </c>
      <c r="I81" s="19">
        <f t="shared" si="2"/>
        <v>46</v>
      </c>
      <c r="J81" s="17">
        <v>1</v>
      </c>
      <c r="L81" s="9"/>
      <c r="M81" s="9"/>
    </row>
    <row r="82" spans="1:13" ht="15">
      <c r="A82" s="20">
        <v>78</v>
      </c>
      <c r="B82" s="17" t="s">
        <v>207</v>
      </c>
      <c r="C82" s="18" t="s">
        <v>208</v>
      </c>
      <c r="D82" s="17">
        <v>0</v>
      </c>
      <c r="E82" s="19">
        <v>0</v>
      </c>
      <c r="F82" s="17">
        <v>0</v>
      </c>
      <c r="G82" s="17">
        <v>45</v>
      </c>
      <c r="H82" s="17">
        <v>0</v>
      </c>
      <c r="I82" s="19">
        <f t="shared" si="2"/>
        <v>45</v>
      </c>
      <c r="J82" s="17">
        <v>1</v>
      </c>
      <c r="L82" s="9"/>
      <c r="M82" s="9"/>
    </row>
    <row r="83" spans="1:13" ht="15">
      <c r="A83" s="20">
        <v>79</v>
      </c>
      <c r="B83" s="17" t="s">
        <v>209</v>
      </c>
      <c r="C83" s="18" t="s">
        <v>210</v>
      </c>
      <c r="D83" s="17">
        <v>0</v>
      </c>
      <c r="E83" s="17">
        <v>0</v>
      </c>
      <c r="F83" s="17">
        <v>44</v>
      </c>
      <c r="G83" s="17">
        <v>0</v>
      </c>
      <c r="H83" s="17">
        <v>0</v>
      </c>
      <c r="I83" s="19">
        <f t="shared" si="2"/>
        <v>44</v>
      </c>
      <c r="J83" s="17">
        <v>1</v>
      </c>
      <c r="L83" s="9"/>
      <c r="M83" s="9"/>
    </row>
    <row r="84" spans="1:13" ht="15">
      <c r="A84" s="20">
        <v>80</v>
      </c>
      <c r="B84" s="17" t="s">
        <v>211</v>
      </c>
      <c r="C84" s="18" t="s">
        <v>212</v>
      </c>
      <c r="D84" s="17">
        <v>0</v>
      </c>
      <c r="E84" s="19">
        <v>41</v>
      </c>
      <c r="F84" s="17">
        <v>0</v>
      </c>
      <c r="G84" s="17">
        <v>0</v>
      </c>
      <c r="H84" s="17">
        <v>0</v>
      </c>
      <c r="I84" s="19">
        <f t="shared" si="2"/>
        <v>41</v>
      </c>
      <c r="J84" s="17">
        <v>1</v>
      </c>
      <c r="L84" s="9"/>
      <c r="M84" s="9"/>
    </row>
    <row r="85" spans="1:13" ht="15">
      <c r="A85" s="20">
        <v>81</v>
      </c>
      <c r="B85" s="17" t="s">
        <v>213</v>
      </c>
      <c r="C85" s="18" t="s">
        <v>214</v>
      </c>
      <c r="D85" s="17">
        <v>0</v>
      </c>
      <c r="E85" s="19">
        <v>0</v>
      </c>
      <c r="F85" s="17">
        <v>0</v>
      </c>
      <c r="G85" s="17">
        <v>39</v>
      </c>
      <c r="H85" s="17">
        <v>0</v>
      </c>
      <c r="I85" s="19">
        <f t="shared" si="2"/>
        <v>39</v>
      </c>
      <c r="J85" s="17">
        <v>1</v>
      </c>
      <c r="L85" s="9"/>
      <c r="M85" s="9"/>
    </row>
    <row r="86" spans="1:13" ht="15">
      <c r="A86" s="20">
        <v>82</v>
      </c>
      <c r="B86" s="17" t="s">
        <v>215</v>
      </c>
      <c r="C86" s="18" t="s">
        <v>216</v>
      </c>
      <c r="D86" s="17">
        <v>0</v>
      </c>
      <c r="E86" s="19">
        <v>0</v>
      </c>
      <c r="F86" s="17">
        <v>0</v>
      </c>
      <c r="G86" s="17">
        <v>12</v>
      </c>
      <c r="H86" s="17">
        <v>0</v>
      </c>
      <c r="I86" s="19">
        <f t="shared" si="2"/>
        <v>12</v>
      </c>
      <c r="J86" s="17">
        <v>1</v>
      </c>
      <c r="L86" s="9"/>
      <c r="M86" s="9"/>
    </row>
    <row r="87" spans="1:13" ht="15">
      <c r="A87" s="20">
        <v>83</v>
      </c>
      <c r="B87" s="17" t="s">
        <v>217</v>
      </c>
      <c r="C87" s="18" t="s">
        <v>218</v>
      </c>
      <c r="D87" s="17">
        <v>0</v>
      </c>
      <c r="E87" s="19">
        <v>11</v>
      </c>
      <c r="F87" s="17">
        <v>0</v>
      </c>
      <c r="G87" s="17">
        <v>0</v>
      </c>
      <c r="H87" s="17">
        <v>0</v>
      </c>
      <c r="I87" s="19">
        <f t="shared" si="2"/>
        <v>11</v>
      </c>
      <c r="J87" s="17">
        <v>1</v>
      </c>
      <c r="L87" s="9"/>
      <c r="M87" s="9"/>
    </row>
    <row r="88" spans="1:13" ht="15">
      <c r="A88" s="20">
        <v>84</v>
      </c>
      <c r="B88" s="23" t="s">
        <v>98</v>
      </c>
      <c r="C88" s="24" t="s">
        <v>99</v>
      </c>
      <c r="D88" s="17">
        <v>6</v>
      </c>
      <c r="E88" s="19">
        <v>0</v>
      </c>
      <c r="F88" s="17">
        <v>0</v>
      </c>
      <c r="G88" s="17">
        <v>0</v>
      </c>
      <c r="H88" s="17">
        <v>0</v>
      </c>
      <c r="I88" s="19">
        <f t="shared" si="2"/>
        <v>6</v>
      </c>
      <c r="J88" s="17">
        <v>1</v>
      </c>
      <c r="L88" s="9"/>
      <c r="M88" s="9"/>
    </row>
    <row r="89" spans="1:13" ht="15">
      <c r="A89" s="20">
        <v>85</v>
      </c>
      <c r="B89" s="17" t="s">
        <v>102</v>
      </c>
      <c r="C89" s="18" t="s">
        <v>103</v>
      </c>
      <c r="D89" s="17">
        <v>1</v>
      </c>
      <c r="E89" s="19">
        <v>0</v>
      </c>
      <c r="F89" s="17">
        <v>0</v>
      </c>
      <c r="G89" s="17">
        <v>0</v>
      </c>
      <c r="H89" s="17">
        <v>0</v>
      </c>
      <c r="I89" s="19">
        <f t="shared" si="2"/>
        <v>1</v>
      </c>
      <c r="J89" s="17">
        <v>1</v>
      </c>
      <c r="L89" s="9"/>
      <c r="M89" s="9"/>
    </row>
    <row r="90" spans="1:13" ht="15">
      <c r="A90" s="20">
        <v>86</v>
      </c>
      <c r="B90" s="17" t="s">
        <v>90</v>
      </c>
      <c r="C90" s="18" t="s">
        <v>91</v>
      </c>
      <c r="D90" s="17">
        <v>1</v>
      </c>
      <c r="E90" s="19">
        <v>0</v>
      </c>
      <c r="F90" s="17">
        <v>0</v>
      </c>
      <c r="G90" s="17">
        <v>0</v>
      </c>
      <c r="H90" s="17">
        <v>0</v>
      </c>
      <c r="I90" s="19">
        <f t="shared" si="2"/>
        <v>1</v>
      </c>
      <c r="J90" s="17">
        <v>1</v>
      </c>
      <c r="L90" s="9"/>
      <c r="M90" s="9"/>
    </row>
    <row r="91" spans="1:13" ht="15">
      <c r="A91" s="29"/>
      <c r="B91" s="30"/>
      <c r="C91" s="31"/>
      <c r="D91" s="30"/>
      <c r="E91" s="32"/>
      <c r="F91" s="30"/>
      <c r="G91" s="30"/>
      <c r="H91" s="30"/>
      <c r="I91" s="32"/>
      <c r="J91" s="43"/>
      <c r="L91" s="9"/>
      <c r="M91" s="9"/>
    </row>
    <row r="92" spans="1:13" ht="20.100000000000001">
      <c r="A92" s="86" t="s">
        <v>108</v>
      </c>
      <c r="B92" s="87"/>
      <c r="C92" s="88"/>
      <c r="D92" s="87"/>
      <c r="E92" s="87"/>
      <c r="F92" s="87"/>
      <c r="G92" s="87"/>
      <c r="H92" s="87"/>
      <c r="I92" s="87"/>
      <c r="J92" s="89"/>
    </row>
    <row r="93" spans="1:13" ht="24.6">
      <c r="A93" s="6" t="s">
        <v>2</v>
      </c>
      <c r="B93" s="12" t="s">
        <v>3</v>
      </c>
      <c r="C93" s="13" t="s">
        <v>4</v>
      </c>
      <c r="D93" s="14" t="s">
        <v>167</v>
      </c>
      <c r="E93" s="15" t="s">
        <v>168</v>
      </c>
      <c r="F93" s="15" t="s">
        <v>169</v>
      </c>
      <c r="G93" s="15" t="s">
        <v>170</v>
      </c>
      <c r="H93" s="15" t="s">
        <v>171</v>
      </c>
      <c r="I93" s="27" t="s">
        <v>172</v>
      </c>
      <c r="J93" s="27" t="s">
        <v>173</v>
      </c>
    </row>
    <row r="94" spans="1:13" ht="15">
      <c r="A94" s="33">
        <v>1</v>
      </c>
      <c r="B94" s="34" t="s">
        <v>104</v>
      </c>
      <c r="C94" s="35" t="s">
        <v>105</v>
      </c>
      <c r="D94" s="34">
        <v>24</v>
      </c>
      <c r="E94" s="36">
        <v>433</v>
      </c>
      <c r="F94" s="34">
        <v>138</v>
      </c>
      <c r="G94" s="34">
        <v>519</v>
      </c>
      <c r="H94" s="34">
        <v>0</v>
      </c>
      <c r="I94" s="36">
        <f t="shared" ref="I94:I156" si="3">SUM(D94:H94)</f>
        <v>1114</v>
      </c>
      <c r="J94" s="34">
        <v>4</v>
      </c>
      <c r="L94" s="11"/>
    </row>
    <row r="95" spans="1:13" ht="15">
      <c r="A95" s="37">
        <v>2</v>
      </c>
      <c r="B95" s="34" t="s">
        <v>44</v>
      </c>
      <c r="C95" s="35" t="s">
        <v>45</v>
      </c>
      <c r="D95" s="34">
        <v>296</v>
      </c>
      <c r="E95" s="36">
        <v>370</v>
      </c>
      <c r="F95" s="34">
        <v>142</v>
      </c>
      <c r="G95" s="34">
        <v>26</v>
      </c>
      <c r="H95" s="34">
        <v>0</v>
      </c>
      <c r="I95" s="36">
        <f t="shared" si="3"/>
        <v>834</v>
      </c>
      <c r="J95" s="34">
        <v>4</v>
      </c>
      <c r="L95" s="11"/>
    </row>
    <row r="96" spans="1:13" ht="15">
      <c r="A96" s="33">
        <v>3</v>
      </c>
      <c r="B96" s="34" t="s">
        <v>6</v>
      </c>
      <c r="C96" s="35" t="s">
        <v>7</v>
      </c>
      <c r="D96" s="34">
        <v>223</v>
      </c>
      <c r="E96" s="36">
        <v>184</v>
      </c>
      <c r="F96" s="34">
        <v>202</v>
      </c>
      <c r="G96" s="34">
        <v>134</v>
      </c>
      <c r="H96" s="34">
        <v>0</v>
      </c>
      <c r="I96" s="36">
        <f t="shared" ref="I96:I106" si="4">SUM(D96:H96)</f>
        <v>743</v>
      </c>
      <c r="J96" s="34">
        <v>4</v>
      </c>
      <c r="L96" s="11"/>
    </row>
    <row r="97" spans="1:12" ht="15">
      <c r="A97" s="33">
        <v>4</v>
      </c>
      <c r="B97" s="34" t="s">
        <v>56</v>
      </c>
      <c r="C97" s="35" t="s">
        <v>57</v>
      </c>
      <c r="D97" s="34">
        <v>154</v>
      </c>
      <c r="E97" s="36">
        <v>250</v>
      </c>
      <c r="F97" s="34">
        <v>72</v>
      </c>
      <c r="G97" s="34">
        <v>60</v>
      </c>
      <c r="H97" s="34">
        <v>0</v>
      </c>
      <c r="I97" s="36">
        <f t="shared" si="4"/>
        <v>536</v>
      </c>
      <c r="J97" s="34">
        <v>4</v>
      </c>
      <c r="L97" s="11"/>
    </row>
    <row r="98" spans="1:12" ht="15">
      <c r="A98" s="38">
        <v>5</v>
      </c>
      <c r="B98" s="34" t="s">
        <v>40</v>
      </c>
      <c r="C98" s="35" t="s">
        <v>41</v>
      </c>
      <c r="D98" s="34">
        <v>121</v>
      </c>
      <c r="E98" s="36">
        <v>151</v>
      </c>
      <c r="F98" s="34">
        <v>80</v>
      </c>
      <c r="G98" s="34">
        <v>180</v>
      </c>
      <c r="H98" s="34">
        <v>0</v>
      </c>
      <c r="I98" s="36">
        <f t="shared" si="4"/>
        <v>532</v>
      </c>
      <c r="J98" s="34">
        <v>4</v>
      </c>
      <c r="L98" s="11"/>
    </row>
    <row r="99" spans="1:12" ht="15">
      <c r="A99" s="38">
        <v>6</v>
      </c>
      <c r="B99" s="34" t="s">
        <v>96</v>
      </c>
      <c r="C99" s="35" t="s">
        <v>97</v>
      </c>
      <c r="D99" s="34">
        <v>58</v>
      </c>
      <c r="E99" s="36">
        <v>294</v>
      </c>
      <c r="F99" s="34">
        <v>76</v>
      </c>
      <c r="G99" s="34">
        <v>42</v>
      </c>
      <c r="H99" s="34">
        <v>0</v>
      </c>
      <c r="I99" s="36">
        <f t="shared" si="4"/>
        <v>470</v>
      </c>
      <c r="J99" s="34">
        <v>4</v>
      </c>
      <c r="L99" s="11"/>
    </row>
    <row r="100" spans="1:12" ht="15">
      <c r="A100" s="38">
        <v>7</v>
      </c>
      <c r="B100" s="34" t="s">
        <v>128</v>
      </c>
      <c r="C100" s="35" t="s">
        <v>129</v>
      </c>
      <c r="D100" s="34">
        <v>59</v>
      </c>
      <c r="E100" s="36">
        <v>86</v>
      </c>
      <c r="F100" s="34">
        <v>60</v>
      </c>
      <c r="G100" s="34">
        <v>82</v>
      </c>
      <c r="H100" s="34">
        <v>0</v>
      </c>
      <c r="I100" s="36">
        <f t="shared" si="4"/>
        <v>287</v>
      </c>
      <c r="J100" s="34">
        <v>4</v>
      </c>
      <c r="L100" s="11"/>
    </row>
    <row r="101" spans="1:12" ht="15">
      <c r="A101" s="39">
        <v>8</v>
      </c>
      <c r="B101" s="34" t="s">
        <v>10</v>
      </c>
      <c r="C101" s="35" t="s">
        <v>11</v>
      </c>
      <c r="D101" s="34">
        <v>212</v>
      </c>
      <c r="E101" s="36">
        <v>325</v>
      </c>
      <c r="F101" s="34">
        <v>226</v>
      </c>
      <c r="G101" s="34">
        <v>0</v>
      </c>
      <c r="H101" s="34">
        <v>0</v>
      </c>
      <c r="I101" s="36">
        <f t="shared" si="4"/>
        <v>763</v>
      </c>
      <c r="J101" s="34">
        <v>3</v>
      </c>
      <c r="L101" s="11"/>
    </row>
    <row r="102" spans="1:12" ht="15">
      <c r="A102" s="37">
        <v>9</v>
      </c>
      <c r="B102" s="34" t="s">
        <v>84</v>
      </c>
      <c r="C102" s="35" t="s">
        <v>85</v>
      </c>
      <c r="D102" s="34">
        <v>57</v>
      </c>
      <c r="E102" s="36">
        <v>385</v>
      </c>
      <c r="F102" s="34">
        <v>0</v>
      </c>
      <c r="G102" s="34">
        <v>59</v>
      </c>
      <c r="H102" s="34">
        <v>0</v>
      </c>
      <c r="I102" s="36">
        <f t="shared" si="4"/>
        <v>501</v>
      </c>
      <c r="J102" s="34">
        <v>3</v>
      </c>
      <c r="L102" s="11"/>
    </row>
    <row r="103" spans="1:12" ht="15">
      <c r="A103" s="38">
        <v>10</v>
      </c>
      <c r="B103" s="34" t="s">
        <v>12</v>
      </c>
      <c r="C103" s="35" t="s">
        <v>13</v>
      </c>
      <c r="D103" s="34">
        <v>182</v>
      </c>
      <c r="E103" s="36">
        <v>209</v>
      </c>
      <c r="F103" s="34">
        <v>102</v>
      </c>
      <c r="G103" s="34">
        <v>0</v>
      </c>
      <c r="H103" s="34">
        <v>0</v>
      </c>
      <c r="I103" s="36">
        <f t="shared" si="4"/>
        <v>493</v>
      </c>
      <c r="J103" s="34">
        <v>3</v>
      </c>
      <c r="L103" s="11"/>
    </row>
    <row r="104" spans="1:12" ht="15">
      <c r="A104" s="38">
        <v>11</v>
      </c>
      <c r="B104" s="34" t="s">
        <v>124</v>
      </c>
      <c r="C104" s="35" t="s">
        <v>125</v>
      </c>
      <c r="D104" s="34">
        <v>0</v>
      </c>
      <c r="E104" s="36">
        <v>291</v>
      </c>
      <c r="F104" s="34">
        <v>84</v>
      </c>
      <c r="G104" s="34">
        <v>54</v>
      </c>
      <c r="H104" s="34">
        <v>0</v>
      </c>
      <c r="I104" s="36">
        <f t="shared" si="4"/>
        <v>429</v>
      </c>
      <c r="J104" s="34">
        <v>3</v>
      </c>
      <c r="L104" s="11"/>
    </row>
    <row r="105" spans="1:12" ht="15">
      <c r="A105" s="38">
        <v>12</v>
      </c>
      <c r="B105" s="34" t="s">
        <v>174</v>
      </c>
      <c r="C105" s="35" t="s">
        <v>175</v>
      </c>
      <c r="D105" s="34">
        <v>0</v>
      </c>
      <c r="E105" s="36">
        <v>168</v>
      </c>
      <c r="F105" s="34">
        <v>88</v>
      </c>
      <c r="G105" s="34">
        <v>110</v>
      </c>
      <c r="H105" s="34">
        <v>0</v>
      </c>
      <c r="I105" s="36">
        <f t="shared" si="4"/>
        <v>366</v>
      </c>
      <c r="J105" s="34">
        <v>3</v>
      </c>
      <c r="L105" s="11"/>
    </row>
    <row r="106" spans="1:12" ht="15">
      <c r="A106" s="38">
        <v>13</v>
      </c>
      <c r="B106" s="34" t="s">
        <v>58</v>
      </c>
      <c r="C106" s="35" t="s">
        <v>59</v>
      </c>
      <c r="D106" s="34">
        <v>39</v>
      </c>
      <c r="E106" s="36">
        <v>156</v>
      </c>
      <c r="F106" s="34">
        <v>152</v>
      </c>
      <c r="G106" s="34">
        <v>0</v>
      </c>
      <c r="H106" s="34">
        <v>0</v>
      </c>
      <c r="I106" s="36">
        <f t="shared" si="4"/>
        <v>347</v>
      </c>
      <c r="J106" s="34">
        <v>3</v>
      </c>
      <c r="L106" s="11"/>
    </row>
    <row r="107" spans="1:12" ht="15">
      <c r="A107" s="38">
        <v>14</v>
      </c>
      <c r="B107" s="34" t="s">
        <v>86</v>
      </c>
      <c r="C107" s="35" t="s">
        <v>87</v>
      </c>
      <c r="D107" s="34">
        <v>30</v>
      </c>
      <c r="E107" s="36">
        <v>52</v>
      </c>
      <c r="F107" s="34">
        <v>0</v>
      </c>
      <c r="G107" s="34">
        <v>28</v>
      </c>
      <c r="H107" s="34">
        <v>0</v>
      </c>
      <c r="I107" s="36">
        <f t="shared" si="3"/>
        <v>110</v>
      </c>
      <c r="J107" s="34">
        <v>3</v>
      </c>
      <c r="L107" s="11"/>
    </row>
    <row r="108" spans="1:12" ht="15">
      <c r="A108" s="38">
        <v>15</v>
      </c>
      <c r="B108" s="34" t="s">
        <v>109</v>
      </c>
      <c r="C108" s="35" t="s">
        <v>110</v>
      </c>
      <c r="D108" s="33">
        <v>1</v>
      </c>
      <c r="E108" s="36">
        <v>55</v>
      </c>
      <c r="F108" s="34">
        <v>46</v>
      </c>
      <c r="G108" s="34">
        <v>0</v>
      </c>
      <c r="H108" s="34">
        <v>0</v>
      </c>
      <c r="I108" s="36">
        <f t="shared" si="3"/>
        <v>102</v>
      </c>
      <c r="J108" s="34">
        <v>3</v>
      </c>
      <c r="L108" s="11"/>
    </row>
    <row r="109" spans="1:12" ht="15">
      <c r="A109" s="37">
        <v>16</v>
      </c>
      <c r="B109" s="36" t="s">
        <v>38</v>
      </c>
      <c r="C109" s="40" t="s">
        <v>39</v>
      </c>
      <c r="D109" s="34">
        <v>30</v>
      </c>
      <c r="E109" s="36">
        <v>4</v>
      </c>
      <c r="F109" s="34">
        <v>0</v>
      </c>
      <c r="G109" s="34">
        <v>19</v>
      </c>
      <c r="H109" s="34">
        <v>0</v>
      </c>
      <c r="I109" s="36">
        <f t="shared" si="3"/>
        <v>53</v>
      </c>
      <c r="J109" s="34">
        <v>3</v>
      </c>
      <c r="L109" s="11"/>
    </row>
    <row r="110" spans="1:12" ht="15">
      <c r="A110" s="38">
        <v>17</v>
      </c>
      <c r="B110" s="34" t="s">
        <v>18</v>
      </c>
      <c r="C110" s="35" t="s">
        <v>19</v>
      </c>
      <c r="D110" s="34">
        <v>197</v>
      </c>
      <c r="E110" s="36">
        <v>396</v>
      </c>
      <c r="F110" s="34">
        <v>0</v>
      </c>
      <c r="G110" s="34">
        <v>0</v>
      </c>
      <c r="H110" s="34">
        <v>0</v>
      </c>
      <c r="I110" s="36">
        <f t="shared" si="3"/>
        <v>593</v>
      </c>
      <c r="J110" s="34">
        <v>2</v>
      </c>
      <c r="L110" s="11"/>
    </row>
    <row r="111" spans="1:12" ht="15">
      <c r="A111" s="37">
        <v>18</v>
      </c>
      <c r="B111" s="34" t="s">
        <v>147</v>
      </c>
      <c r="C111" s="35" t="s">
        <v>219</v>
      </c>
      <c r="D111" s="34">
        <v>0</v>
      </c>
      <c r="E111" s="36">
        <v>468</v>
      </c>
      <c r="F111" s="34">
        <v>100</v>
      </c>
      <c r="G111" s="34">
        <v>0</v>
      </c>
      <c r="H111" s="34">
        <v>0</v>
      </c>
      <c r="I111" s="36">
        <f t="shared" si="3"/>
        <v>568</v>
      </c>
      <c r="J111" s="34">
        <v>2</v>
      </c>
    </row>
    <row r="112" spans="1:12" ht="15">
      <c r="A112" s="38">
        <v>19</v>
      </c>
      <c r="B112" s="34" t="s">
        <v>16</v>
      </c>
      <c r="C112" s="35" t="s">
        <v>17</v>
      </c>
      <c r="D112" s="34">
        <v>227</v>
      </c>
      <c r="E112" s="36">
        <v>225</v>
      </c>
      <c r="F112" s="34">
        <v>0</v>
      </c>
      <c r="G112" s="34">
        <v>0</v>
      </c>
      <c r="H112" s="34">
        <v>0</v>
      </c>
      <c r="I112" s="36">
        <f t="shared" si="3"/>
        <v>452</v>
      </c>
      <c r="J112" s="34">
        <v>2</v>
      </c>
    </row>
    <row r="113" spans="1:10" ht="15">
      <c r="A113" s="39">
        <v>20</v>
      </c>
      <c r="B113" s="34" t="s">
        <v>14</v>
      </c>
      <c r="C113" s="35" t="s">
        <v>15</v>
      </c>
      <c r="D113" s="34">
        <v>127</v>
      </c>
      <c r="E113" s="36">
        <v>246</v>
      </c>
      <c r="F113" s="34">
        <v>0</v>
      </c>
      <c r="G113" s="34">
        <v>0</v>
      </c>
      <c r="H113" s="34">
        <v>0</v>
      </c>
      <c r="I113" s="36">
        <f t="shared" si="3"/>
        <v>373</v>
      </c>
      <c r="J113" s="34">
        <v>2</v>
      </c>
    </row>
    <row r="114" spans="1:10" ht="15">
      <c r="A114" s="37">
        <v>21</v>
      </c>
      <c r="B114" s="34" t="s">
        <v>134</v>
      </c>
      <c r="C114" s="35" t="s">
        <v>135</v>
      </c>
      <c r="D114" s="34">
        <v>163</v>
      </c>
      <c r="E114" s="36">
        <v>160</v>
      </c>
      <c r="F114" s="34">
        <v>0</v>
      </c>
      <c r="G114" s="34">
        <v>0</v>
      </c>
      <c r="H114" s="34">
        <v>0</v>
      </c>
      <c r="I114" s="36">
        <f t="shared" si="3"/>
        <v>323</v>
      </c>
      <c r="J114" s="34">
        <v>2</v>
      </c>
    </row>
    <row r="115" spans="1:10" ht="15">
      <c r="A115" s="37">
        <v>22</v>
      </c>
      <c r="B115" s="41" t="s">
        <v>24</v>
      </c>
      <c r="C115" s="42" t="s">
        <v>25</v>
      </c>
      <c r="D115" s="34">
        <v>148</v>
      </c>
      <c r="E115" s="36">
        <v>162</v>
      </c>
      <c r="F115" s="34">
        <v>0</v>
      </c>
      <c r="G115" s="34">
        <v>0</v>
      </c>
      <c r="H115" s="34">
        <v>0</v>
      </c>
      <c r="I115" s="36">
        <f t="shared" si="3"/>
        <v>310</v>
      </c>
      <c r="J115" s="34">
        <v>2</v>
      </c>
    </row>
    <row r="116" spans="1:10" ht="15">
      <c r="A116" s="39">
        <v>23</v>
      </c>
      <c r="B116" s="34" t="s">
        <v>50</v>
      </c>
      <c r="C116" s="35" t="s">
        <v>51</v>
      </c>
      <c r="D116" s="34">
        <v>138</v>
      </c>
      <c r="E116" s="36">
        <v>166</v>
      </c>
      <c r="F116" s="34">
        <v>0</v>
      </c>
      <c r="G116" s="34">
        <v>0</v>
      </c>
      <c r="H116" s="34">
        <v>0</v>
      </c>
      <c r="I116" s="36">
        <f t="shared" si="3"/>
        <v>304</v>
      </c>
      <c r="J116" s="34">
        <v>2</v>
      </c>
    </row>
    <row r="117" spans="1:10" ht="15">
      <c r="A117" s="39">
        <v>24</v>
      </c>
      <c r="B117" s="34" t="s">
        <v>8</v>
      </c>
      <c r="C117" s="35" t="s">
        <v>9</v>
      </c>
      <c r="D117" s="34">
        <v>142</v>
      </c>
      <c r="E117" s="36">
        <v>113</v>
      </c>
      <c r="F117" s="34">
        <v>0</v>
      </c>
      <c r="G117" s="34">
        <v>0</v>
      </c>
      <c r="H117" s="34">
        <v>0</v>
      </c>
      <c r="I117" s="36">
        <f t="shared" si="3"/>
        <v>255</v>
      </c>
      <c r="J117" s="34">
        <v>2</v>
      </c>
    </row>
    <row r="118" spans="1:10" ht="15">
      <c r="A118" s="37">
        <v>25</v>
      </c>
      <c r="B118" s="34" t="s">
        <v>211</v>
      </c>
      <c r="C118" s="35" t="s">
        <v>212</v>
      </c>
      <c r="D118" s="34">
        <v>110</v>
      </c>
      <c r="E118" s="36">
        <v>143</v>
      </c>
      <c r="F118" s="34">
        <v>0</v>
      </c>
      <c r="G118" s="34">
        <v>0</v>
      </c>
      <c r="H118" s="34">
        <v>0</v>
      </c>
      <c r="I118" s="36">
        <f t="shared" si="3"/>
        <v>253</v>
      </c>
      <c r="J118" s="34">
        <v>2</v>
      </c>
    </row>
    <row r="119" spans="1:10" ht="15">
      <c r="A119" s="37">
        <v>26</v>
      </c>
      <c r="B119" s="34" t="s">
        <v>20</v>
      </c>
      <c r="C119" s="35" t="s">
        <v>21</v>
      </c>
      <c r="D119" s="34">
        <v>147</v>
      </c>
      <c r="E119" s="36">
        <v>85</v>
      </c>
      <c r="F119" s="34">
        <v>0</v>
      </c>
      <c r="G119" s="34">
        <v>0</v>
      </c>
      <c r="H119" s="34">
        <v>0</v>
      </c>
      <c r="I119" s="36">
        <f t="shared" si="3"/>
        <v>232</v>
      </c>
      <c r="J119" s="34">
        <v>2</v>
      </c>
    </row>
    <row r="120" spans="1:10" ht="15">
      <c r="A120" s="37">
        <v>27</v>
      </c>
      <c r="B120" s="34" t="s">
        <v>68</v>
      </c>
      <c r="C120" s="35" t="s">
        <v>69</v>
      </c>
      <c r="D120" s="34">
        <v>0</v>
      </c>
      <c r="E120" s="36">
        <v>180</v>
      </c>
      <c r="F120" s="34">
        <v>0</v>
      </c>
      <c r="G120" s="34">
        <v>30</v>
      </c>
      <c r="H120" s="34">
        <v>0</v>
      </c>
      <c r="I120" s="36">
        <f t="shared" si="3"/>
        <v>210</v>
      </c>
      <c r="J120" s="34">
        <v>2</v>
      </c>
    </row>
    <row r="121" spans="1:10" ht="15">
      <c r="A121" s="39">
        <v>28</v>
      </c>
      <c r="B121" s="34" t="s">
        <v>176</v>
      </c>
      <c r="C121" s="35" t="s">
        <v>177</v>
      </c>
      <c r="D121" s="34">
        <v>0</v>
      </c>
      <c r="E121" s="36">
        <v>105</v>
      </c>
      <c r="F121" s="34">
        <v>92</v>
      </c>
      <c r="G121" s="34">
        <v>0</v>
      </c>
      <c r="H121" s="34">
        <v>0</v>
      </c>
      <c r="I121" s="36">
        <f t="shared" si="3"/>
        <v>197</v>
      </c>
      <c r="J121" s="34">
        <v>2</v>
      </c>
    </row>
    <row r="122" spans="1:10" ht="15">
      <c r="A122" s="39">
        <v>29</v>
      </c>
      <c r="B122" s="34" t="s">
        <v>122</v>
      </c>
      <c r="C122" s="35" t="s">
        <v>123</v>
      </c>
      <c r="D122" s="34">
        <v>0</v>
      </c>
      <c r="E122" s="36">
        <v>52</v>
      </c>
      <c r="F122" s="34">
        <v>96</v>
      </c>
      <c r="G122" s="34">
        <v>0</v>
      </c>
      <c r="H122" s="34">
        <v>0</v>
      </c>
      <c r="I122" s="36">
        <f t="shared" si="3"/>
        <v>148</v>
      </c>
      <c r="J122" s="34">
        <v>2</v>
      </c>
    </row>
    <row r="123" spans="1:10" ht="15">
      <c r="A123" s="39">
        <v>30</v>
      </c>
      <c r="B123" s="41" t="s">
        <v>28</v>
      </c>
      <c r="C123" s="42" t="s">
        <v>29</v>
      </c>
      <c r="D123" s="34">
        <v>62</v>
      </c>
      <c r="E123" s="36">
        <v>0</v>
      </c>
      <c r="F123" s="34">
        <v>68</v>
      </c>
      <c r="G123" s="34">
        <v>0</v>
      </c>
      <c r="H123" s="34">
        <v>0</v>
      </c>
      <c r="I123" s="36">
        <f t="shared" si="3"/>
        <v>130</v>
      </c>
      <c r="J123" s="34">
        <v>2</v>
      </c>
    </row>
    <row r="124" spans="1:10" ht="15">
      <c r="A124" s="39">
        <v>31</v>
      </c>
      <c r="B124" s="34" t="s">
        <v>42</v>
      </c>
      <c r="C124" s="35" t="s">
        <v>43</v>
      </c>
      <c r="D124" s="34">
        <v>55</v>
      </c>
      <c r="E124" s="36">
        <v>68</v>
      </c>
      <c r="F124" s="34">
        <v>0</v>
      </c>
      <c r="G124" s="34">
        <v>0</v>
      </c>
      <c r="H124" s="34">
        <v>0</v>
      </c>
      <c r="I124" s="36">
        <f t="shared" si="3"/>
        <v>123</v>
      </c>
      <c r="J124" s="34">
        <v>2</v>
      </c>
    </row>
    <row r="125" spans="1:10" ht="15">
      <c r="A125" s="39">
        <v>32</v>
      </c>
      <c r="B125" s="34" t="s">
        <v>213</v>
      </c>
      <c r="C125" s="35" t="s">
        <v>214</v>
      </c>
      <c r="D125" s="34">
        <v>0</v>
      </c>
      <c r="E125" s="36">
        <v>53</v>
      </c>
      <c r="F125" s="34">
        <v>0</v>
      </c>
      <c r="G125" s="34">
        <v>68</v>
      </c>
      <c r="H125" s="34">
        <v>0</v>
      </c>
      <c r="I125" s="36">
        <f t="shared" si="3"/>
        <v>121</v>
      </c>
      <c r="J125" s="34">
        <v>2</v>
      </c>
    </row>
    <row r="126" spans="1:10" ht="15">
      <c r="A126" s="37">
        <v>33</v>
      </c>
      <c r="B126" s="34" t="s">
        <v>220</v>
      </c>
      <c r="C126" s="35" t="s">
        <v>221</v>
      </c>
      <c r="D126" s="34">
        <v>0</v>
      </c>
      <c r="E126" s="36">
        <v>44</v>
      </c>
      <c r="F126" s="34">
        <v>76</v>
      </c>
      <c r="G126" s="34">
        <v>0</v>
      </c>
      <c r="H126" s="34">
        <v>0</v>
      </c>
      <c r="I126" s="36">
        <f t="shared" si="3"/>
        <v>120</v>
      </c>
      <c r="J126" s="34">
        <v>2</v>
      </c>
    </row>
    <row r="127" spans="1:10" ht="15">
      <c r="A127" s="39">
        <v>34</v>
      </c>
      <c r="B127" s="34" t="s">
        <v>222</v>
      </c>
      <c r="C127" s="35" t="s">
        <v>223</v>
      </c>
      <c r="D127" s="34">
        <v>0</v>
      </c>
      <c r="E127" s="36">
        <v>0</v>
      </c>
      <c r="F127" s="34">
        <v>54</v>
      </c>
      <c r="G127" s="34">
        <v>60</v>
      </c>
      <c r="H127" s="34">
        <v>0</v>
      </c>
      <c r="I127" s="36">
        <f t="shared" si="3"/>
        <v>114</v>
      </c>
      <c r="J127" s="34">
        <v>2</v>
      </c>
    </row>
    <row r="128" spans="1:10" ht="15">
      <c r="A128" s="39">
        <v>35</v>
      </c>
      <c r="B128" s="41" t="s">
        <v>36</v>
      </c>
      <c r="C128" s="42" t="s">
        <v>37</v>
      </c>
      <c r="D128" s="34">
        <v>1</v>
      </c>
      <c r="E128" s="36">
        <v>102</v>
      </c>
      <c r="F128" s="34">
        <v>0</v>
      </c>
      <c r="G128" s="34">
        <v>0</v>
      </c>
      <c r="H128" s="34">
        <v>0</v>
      </c>
      <c r="I128" s="36">
        <f t="shared" si="3"/>
        <v>103</v>
      </c>
      <c r="J128" s="34">
        <v>2</v>
      </c>
    </row>
    <row r="129" spans="1:10" ht="15">
      <c r="A129" s="39">
        <v>36</v>
      </c>
      <c r="B129" s="36" t="s">
        <v>48</v>
      </c>
      <c r="C129" s="40" t="s">
        <v>49</v>
      </c>
      <c r="D129" s="34">
        <v>1</v>
      </c>
      <c r="E129" s="36">
        <v>102</v>
      </c>
      <c r="F129" s="34">
        <v>0</v>
      </c>
      <c r="G129" s="34">
        <v>0</v>
      </c>
      <c r="H129" s="34">
        <v>0</v>
      </c>
      <c r="I129" s="36">
        <f t="shared" si="3"/>
        <v>103</v>
      </c>
      <c r="J129" s="34">
        <v>2</v>
      </c>
    </row>
    <row r="130" spans="1:10" ht="15">
      <c r="A130" s="39">
        <v>37</v>
      </c>
      <c r="B130" s="36" t="s">
        <v>22</v>
      </c>
      <c r="C130" s="40" t="s">
        <v>23</v>
      </c>
      <c r="D130" s="34">
        <v>14</v>
      </c>
      <c r="E130" s="36">
        <v>0</v>
      </c>
      <c r="F130" s="34">
        <v>0</v>
      </c>
      <c r="G130" s="34">
        <v>82</v>
      </c>
      <c r="H130" s="34">
        <v>0</v>
      </c>
      <c r="I130" s="36">
        <f t="shared" si="3"/>
        <v>96</v>
      </c>
      <c r="J130" s="34">
        <v>2</v>
      </c>
    </row>
    <row r="131" spans="1:10" ht="15">
      <c r="A131" s="39">
        <v>38</v>
      </c>
      <c r="B131" s="36" t="s">
        <v>60</v>
      </c>
      <c r="C131" s="40" t="s">
        <v>61</v>
      </c>
      <c r="D131" s="34">
        <v>42</v>
      </c>
      <c r="E131" s="36">
        <v>46</v>
      </c>
      <c r="F131" s="34">
        <v>0</v>
      </c>
      <c r="G131" s="34">
        <v>0</v>
      </c>
      <c r="H131" s="34">
        <v>0</v>
      </c>
      <c r="I131" s="36">
        <f t="shared" si="3"/>
        <v>88</v>
      </c>
      <c r="J131" s="34">
        <v>2</v>
      </c>
    </row>
    <row r="132" spans="1:10" ht="15">
      <c r="A132" s="37">
        <v>39</v>
      </c>
      <c r="B132" s="36" t="s">
        <v>70</v>
      </c>
      <c r="C132" s="40" t="s">
        <v>71</v>
      </c>
      <c r="D132" s="34">
        <v>48</v>
      </c>
      <c r="E132" s="36">
        <v>34</v>
      </c>
      <c r="F132" s="34">
        <v>0</v>
      </c>
      <c r="G132" s="34">
        <v>0</v>
      </c>
      <c r="H132" s="34">
        <v>0</v>
      </c>
      <c r="I132" s="36">
        <f t="shared" si="3"/>
        <v>82</v>
      </c>
      <c r="J132" s="34">
        <v>2</v>
      </c>
    </row>
    <row r="133" spans="1:10" ht="15">
      <c r="A133" s="37">
        <v>40</v>
      </c>
      <c r="B133" s="34" t="s">
        <v>30</v>
      </c>
      <c r="C133" s="35" t="s">
        <v>31</v>
      </c>
      <c r="D133" s="34">
        <v>30</v>
      </c>
      <c r="E133" s="36">
        <v>51</v>
      </c>
      <c r="F133" s="34">
        <v>0</v>
      </c>
      <c r="G133" s="34">
        <v>0</v>
      </c>
      <c r="H133" s="34">
        <v>0</v>
      </c>
      <c r="I133" s="36">
        <f t="shared" si="3"/>
        <v>81</v>
      </c>
      <c r="J133" s="34">
        <v>2</v>
      </c>
    </row>
    <row r="134" spans="1:10" ht="15">
      <c r="A134" s="39">
        <v>41</v>
      </c>
      <c r="B134" s="34" t="s">
        <v>62</v>
      </c>
      <c r="C134" s="35" t="s">
        <v>63</v>
      </c>
      <c r="D134" s="34">
        <v>48</v>
      </c>
      <c r="E134" s="36">
        <v>0</v>
      </c>
      <c r="F134" s="34">
        <v>0</v>
      </c>
      <c r="G134" s="34">
        <v>20</v>
      </c>
      <c r="H134" s="34">
        <v>0</v>
      </c>
      <c r="I134" s="36">
        <f t="shared" si="3"/>
        <v>68</v>
      </c>
      <c r="J134" s="34">
        <v>2</v>
      </c>
    </row>
    <row r="135" spans="1:10" ht="15">
      <c r="A135" s="39">
        <v>42</v>
      </c>
      <c r="B135" s="34" t="s">
        <v>26</v>
      </c>
      <c r="C135" s="35" t="s">
        <v>27</v>
      </c>
      <c r="D135" s="34">
        <v>33</v>
      </c>
      <c r="E135" s="36">
        <v>34</v>
      </c>
      <c r="F135" s="34">
        <v>0</v>
      </c>
      <c r="G135" s="34">
        <v>0</v>
      </c>
      <c r="H135" s="34">
        <v>0</v>
      </c>
      <c r="I135" s="36">
        <f t="shared" si="3"/>
        <v>67</v>
      </c>
      <c r="J135" s="34">
        <v>2</v>
      </c>
    </row>
    <row r="136" spans="1:10" ht="15">
      <c r="A136" s="39">
        <v>43</v>
      </c>
      <c r="B136" s="34" t="s">
        <v>111</v>
      </c>
      <c r="C136" s="35" t="s">
        <v>112</v>
      </c>
      <c r="D136" s="34">
        <v>28</v>
      </c>
      <c r="E136" s="36">
        <v>26</v>
      </c>
      <c r="F136" s="34">
        <v>0</v>
      </c>
      <c r="G136" s="34">
        <v>0</v>
      </c>
      <c r="H136" s="34">
        <v>0</v>
      </c>
      <c r="I136" s="36">
        <f t="shared" si="3"/>
        <v>54</v>
      </c>
      <c r="J136" s="34">
        <v>2</v>
      </c>
    </row>
    <row r="137" spans="1:10" ht="15">
      <c r="A137" s="37">
        <v>44</v>
      </c>
      <c r="B137" s="39" t="s">
        <v>78</v>
      </c>
      <c r="C137" s="44" t="s">
        <v>79</v>
      </c>
      <c r="D137" s="34">
        <v>8</v>
      </c>
      <c r="E137" s="36">
        <v>36</v>
      </c>
      <c r="F137" s="34">
        <v>0</v>
      </c>
      <c r="G137" s="34">
        <v>0</v>
      </c>
      <c r="H137" s="34">
        <v>0</v>
      </c>
      <c r="I137" s="36">
        <f t="shared" si="3"/>
        <v>44</v>
      </c>
      <c r="J137" s="34">
        <v>2</v>
      </c>
    </row>
    <row r="138" spans="1:10" ht="15">
      <c r="A138" s="37">
        <v>45</v>
      </c>
      <c r="B138" s="34" t="s">
        <v>82</v>
      </c>
      <c r="C138" s="35" t="s">
        <v>83</v>
      </c>
      <c r="D138" s="34">
        <v>1</v>
      </c>
      <c r="E138" s="36">
        <v>14</v>
      </c>
      <c r="F138" s="34">
        <v>0</v>
      </c>
      <c r="G138" s="34">
        <v>0</v>
      </c>
      <c r="H138" s="34">
        <v>0</v>
      </c>
      <c r="I138" s="36">
        <f t="shared" si="3"/>
        <v>15</v>
      </c>
      <c r="J138" s="34">
        <v>2</v>
      </c>
    </row>
    <row r="139" spans="1:10" ht="15">
      <c r="A139" s="37">
        <v>46</v>
      </c>
      <c r="B139" s="34" t="s">
        <v>136</v>
      </c>
      <c r="C139" s="35" t="s">
        <v>137</v>
      </c>
      <c r="D139" s="34">
        <v>0</v>
      </c>
      <c r="E139" s="36">
        <v>381</v>
      </c>
      <c r="F139" s="34">
        <v>0</v>
      </c>
      <c r="G139" s="34">
        <v>0</v>
      </c>
      <c r="H139" s="34">
        <v>0</v>
      </c>
      <c r="I139" s="36">
        <f t="shared" si="3"/>
        <v>381</v>
      </c>
      <c r="J139" s="34">
        <v>1</v>
      </c>
    </row>
    <row r="140" spans="1:10" ht="15">
      <c r="A140" s="37">
        <v>47</v>
      </c>
      <c r="B140" s="34" t="s">
        <v>118</v>
      </c>
      <c r="C140" s="35" t="s">
        <v>119</v>
      </c>
      <c r="D140" s="34">
        <v>0</v>
      </c>
      <c r="E140" s="36">
        <v>200</v>
      </c>
      <c r="F140" s="34">
        <v>0</v>
      </c>
      <c r="G140" s="34">
        <v>0</v>
      </c>
      <c r="H140" s="34">
        <v>0</v>
      </c>
      <c r="I140" s="36">
        <f t="shared" si="3"/>
        <v>200</v>
      </c>
      <c r="J140" s="34">
        <v>1</v>
      </c>
    </row>
    <row r="141" spans="1:10" ht="15">
      <c r="A141" s="37">
        <v>48</v>
      </c>
      <c r="B141" s="34" t="s">
        <v>142</v>
      </c>
      <c r="C141" s="35" t="s">
        <v>182</v>
      </c>
      <c r="D141" s="34">
        <v>0</v>
      </c>
      <c r="E141" s="36">
        <v>182</v>
      </c>
      <c r="F141" s="34">
        <v>0</v>
      </c>
      <c r="G141" s="34">
        <v>0</v>
      </c>
      <c r="H141" s="34">
        <v>0</v>
      </c>
      <c r="I141" s="36">
        <f t="shared" si="3"/>
        <v>182</v>
      </c>
      <c r="J141" s="34">
        <v>1</v>
      </c>
    </row>
    <row r="142" spans="1:10" ht="15">
      <c r="A142" s="37">
        <v>49</v>
      </c>
      <c r="B142" s="34" t="s">
        <v>149</v>
      </c>
      <c r="C142" s="35" t="s">
        <v>150</v>
      </c>
      <c r="D142" s="34">
        <v>0</v>
      </c>
      <c r="E142" s="36">
        <v>139</v>
      </c>
      <c r="F142" s="34">
        <v>0</v>
      </c>
      <c r="G142" s="34">
        <v>0</v>
      </c>
      <c r="H142" s="34">
        <v>0</v>
      </c>
      <c r="I142" s="36">
        <f t="shared" si="3"/>
        <v>139</v>
      </c>
      <c r="J142" s="34">
        <v>1</v>
      </c>
    </row>
    <row r="143" spans="1:10" ht="15">
      <c r="A143" s="37">
        <v>50</v>
      </c>
      <c r="B143" s="34" t="s">
        <v>126</v>
      </c>
      <c r="C143" s="35" t="s">
        <v>127</v>
      </c>
      <c r="D143" s="34">
        <v>0</v>
      </c>
      <c r="E143" s="36">
        <v>109</v>
      </c>
      <c r="F143" s="34">
        <v>0</v>
      </c>
      <c r="G143" s="34">
        <v>0</v>
      </c>
      <c r="H143" s="34">
        <v>0</v>
      </c>
      <c r="I143" s="36">
        <f t="shared" si="3"/>
        <v>109</v>
      </c>
      <c r="J143" s="34">
        <v>1</v>
      </c>
    </row>
    <row r="144" spans="1:10" ht="15">
      <c r="A144" s="39">
        <v>51</v>
      </c>
      <c r="B144" s="34" t="s">
        <v>132</v>
      </c>
      <c r="C144" s="35" t="s">
        <v>133</v>
      </c>
      <c r="D144" s="34">
        <v>0</v>
      </c>
      <c r="E144" s="36">
        <v>87</v>
      </c>
      <c r="F144" s="34">
        <v>0</v>
      </c>
      <c r="G144" s="34">
        <v>0</v>
      </c>
      <c r="H144" s="34">
        <v>0</v>
      </c>
      <c r="I144" s="36">
        <f t="shared" si="3"/>
        <v>87</v>
      </c>
      <c r="J144" s="34">
        <v>1</v>
      </c>
    </row>
    <row r="145" spans="1:20" ht="15">
      <c r="A145" s="37">
        <v>52</v>
      </c>
      <c r="B145" s="34" t="s">
        <v>224</v>
      </c>
      <c r="C145" s="35" t="s">
        <v>225</v>
      </c>
      <c r="D145" s="34">
        <v>0</v>
      </c>
      <c r="E145" s="36">
        <v>0</v>
      </c>
      <c r="F145" s="34">
        <v>80</v>
      </c>
      <c r="G145" s="34">
        <v>0</v>
      </c>
      <c r="H145" s="34">
        <v>0</v>
      </c>
      <c r="I145" s="36">
        <f t="shared" si="3"/>
        <v>80</v>
      </c>
      <c r="J145" s="34">
        <v>1</v>
      </c>
    </row>
    <row r="146" spans="1:20" ht="15">
      <c r="A146" s="37">
        <v>53</v>
      </c>
      <c r="B146" s="34" t="s">
        <v>185</v>
      </c>
      <c r="C146" s="35" t="s">
        <v>186</v>
      </c>
      <c r="D146" s="34">
        <v>0</v>
      </c>
      <c r="E146" s="36">
        <v>56</v>
      </c>
      <c r="F146" s="34">
        <v>0</v>
      </c>
      <c r="G146" s="34">
        <v>0</v>
      </c>
      <c r="H146" s="34">
        <v>0</v>
      </c>
      <c r="I146" s="36">
        <f t="shared" si="3"/>
        <v>56</v>
      </c>
      <c r="J146" s="34">
        <v>1</v>
      </c>
    </row>
    <row r="147" spans="1:20" ht="15">
      <c r="A147" s="37">
        <v>54</v>
      </c>
      <c r="B147" s="41" t="s">
        <v>32</v>
      </c>
      <c r="C147" s="42" t="s">
        <v>33</v>
      </c>
      <c r="D147" s="34">
        <v>0</v>
      </c>
      <c r="E147" s="36">
        <v>54</v>
      </c>
      <c r="F147" s="34">
        <v>0</v>
      </c>
      <c r="G147" s="34">
        <v>0</v>
      </c>
      <c r="H147" s="34">
        <v>0</v>
      </c>
      <c r="I147" s="36">
        <f t="shared" si="3"/>
        <v>54</v>
      </c>
      <c r="J147" s="34">
        <v>1</v>
      </c>
    </row>
    <row r="148" spans="1:20" ht="15">
      <c r="A148" s="37">
        <v>55</v>
      </c>
      <c r="B148" s="34" t="s">
        <v>207</v>
      </c>
      <c r="C148" s="35" t="s">
        <v>208</v>
      </c>
      <c r="D148" s="34">
        <v>0</v>
      </c>
      <c r="E148" s="36">
        <v>0</v>
      </c>
      <c r="F148" s="34">
        <v>0</v>
      </c>
      <c r="G148" s="34">
        <v>47</v>
      </c>
      <c r="H148" s="34">
        <v>0</v>
      </c>
      <c r="I148" s="36">
        <f t="shared" si="3"/>
        <v>47</v>
      </c>
      <c r="J148" s="34">
        <v>1</v>
      </c>
    </row>
    <row r="149" spans="1:20" ht="15">
      <c r="A149" s="37">
        <v>56</v>
      </c>
      <c r="B149" s="34" t="s">
        <v>195</v>
      </c>
      <c r="C149" s="35" t="s">
        <v>196</v>
      </c>
      <c r="D149" s="34">
        <v>0</v>
      </c>
      <c r="E149" s="36">
        <v>0</v>
      </c>
      <c r="F149" s="34">
        <v>0</v>
      </c>
      <c r="G149" s="34">
        <v>45</v>
      </c>
      <c r="H149" s="34">
        <v>0</v>
      </c>
      <c r="I149" s="36">
        <f t="shared" si="3"/>
        <v>45</v>
      </c>
      <c r="J149" s="34">
        <v>1</v>
      </c>
    </row>
    <row r="150" spans="1:20" ht="15">
      <c r="A150" s="37">
        <v>57</v>
      </c>
      <c r="B150" s="34" t="s">
        <v>90</v>
      </c>
      <c r="C150" s="35" t="s">
        <v>91</v>
      </c>
      <c r="D150" s="34">
        <v>42</v>
      </c>
      <c r="E150" s="36">
        <v>0</v>
      </c>
      <c r="F150" s="34">
        <v>0</v>
      </c>
      <c r="G150" s="34">
        <v>0</v>
      </c>
      <c r="H150" s="34">
        <v>0</v>
      </c>
      <c r="I150" s="36">
        <f t="shared" si="3"/>
        <v>42</v>
      </c>
      <c r="J150" s="34">
        <v>1</v>
      </c>
    </row>
    <row r="151" spans="1:20" ht="15">
      <c r="A151" s="37">
        <v>58</v>
      </c>
      <c r="B151" s="34" t="s">
        <v>183</v>
      </c>
      <c r="C151" s="35" t="s">
        <v>184</v>
      </c>
      <c r="D151" s="34">
        <v>0</v>
      </c>
      <c r="E151" s="36">
        <v>0</v>
      </c>
      <c r="F151" s="34">
        <v>0</v>
      </c>
      <c r="G151" s="34">
        <v>41</v>
      </c>
      <c r="H151" s="34">
        <v>0</v>
      </c>
      <c r="I151" s="36">
        <f t="shared" si="3"/>
        <v>41</v>
      </c>
      <c r="J151" s="34">
        <v>1</v>
      </c>
    </row>
    <row r="152" spans="1:20" ht="15">
      <c r="A152" s="37">
        <v>59</v>
      </c>
      <c r="B152" s="34" t="s">
        <v>100</v>
      </c>
      <c r="C152" s="35" t="s">
        <v>101</v>
      </c>
      <c r="D152" s="34">
        <v>0</v>
      </c>
      <c r="E152" s="36">
        <v>32</v>
      </c>
      <c r="F152" s="34">
        <v>0</v>
      </c>
      <c r="G152" s="34">
        <v>0</v>
      </c>
      <c r="H152" s="34">
        <v>0</v>
      </c>
      <c r="I152" s="36">
        <f t="shared" si="3"/>
        <v>32</v>
      </c>
      <c r="J152" s="34">
        <v>1</v>
      </c>
    </row>
    <row r="153" spans="1:20" ht="15">
      <c r="A153" s="37">
        <v>60</v>
      </c>
      <c r="B153" s="34" t="s">
        <v>52</v>
      </c>
      <c r="C153" s="35" t="s">
        <v>53</v>
      </c>
      <c r="D153" s="34">
        <v>0</v>
      </c>
      <c r="E153" s="36">
        <v>20</v>
      </c>
      <c r="F153" s="34">
        <v>0</v>
      </c>
      <c r="G153" s="34">
        <v>0</v>
      </c>
      <c r="H153" s="34">
        <v>0</v>
      </c>
      <c r="I153" s="36">
        <f t="shared" si="3"/>
        <v>20</v>
      </c>
      <c r="J153" s="34">
        <v>1</v>
      </c>
    </row>
    <row r="154" spans="1:20" ht="15">
      <c r="A154" s="37">
        <v>61</v>
      </c>
      <c r="B154" s="36" t="s">
        <v>34</v>
      </c>
      <c r="C154" s="40" t="s">
        <v>35</v>
      </c>
      <c r="D154" s="34">
        <v>13</v>
      </c>
      <c r="E154" s="36">
        <v>0</v>
      </c>
      <c r="F154" s="34">
        <v>0</v>
      </c>
      <c r="G154" s="34">
        <v>0</v>
      </c>
      <c r="H154" s="34">
        <v>0</v>
      </c>
      <c r="I154" s="36">
        <f t="shared" si="3"/>
        <v>13</v>
      </c>
      <c r="J154" s="34">
        <v>1</v>
      </c>
      <c r="L154" s="3"/>
      <c r="M154" s="9"/>
      <c r="N154" s="9"/>
      <c r="O154" s="9"/>
      <c r="Q154" s="11"/>
      <c r="R154" s="11"/>
      <c r="T154" s="11"/>
    </row>
    <row r="155" spans="1:20" ht="15">
      <c r="A155" s="37">
        <v>62</v>
      </c>
      <c r="B155" s="36" t="s">
        <v>74</v>
      </c>
      <c r="C155" s="40" t="s">
        <v>75</v>
      </c>
      <c r="D155" s="34">
        <v>12</v>
      </c>
      <c r="E155" s="36">
        <v>0</v>
      </c>
      <c r="F155" s="34">
        <v>0</v>
      </c>
      <c r="G155" s="34">
        <v>0</v>
      </c>
      <c r="H155" s="34">
        <v>0</v>
      </c>
      <c r="I155" s="36">
        <f t="shared" si="3"/>
        <v>12</v>
      </c>
      <c r="J155" s="34">
        <v>1</v>
      </c>
      <c r="L155" s="3"/>
      <c r="M155" s="9"/>
      <c r="N155" s="9"/>
      <c r="O155" s="9"/>
      <c r="Q155" s="11"/>
      <c r="R155" s="11"/>
      <c r="T155" s="11"/>
    </row>
    <row r="156" spans="1:20" ht="15">
      <c r="A156" s="37">
        <v>63</v>
      </c>
      <c r="B156" s="34" t="s">
        <v>88</v>
      </c>
      <c r="C156" s="35" t="s">
        <v>89</v>
      </c>
      <c r="D156" s="34">
        <v>1</v>
      </c>
      <c r="E156" s="36">
        <v>0</v>
      </c>
      <c r="F156" s="34">
        <v>0</v>
      </c>
      <c r="G156" s="34">
        <v>0</v>
      </c>
      <c r="H156" s="34">
        <v>0</v>
      </c>
      <c r="I156" s="36">
        <f t="shared" si="3"/>
        <v>1</v>
      </c>
      <c r="J156" s="34">
        <v>1</v>
      </c>
      <c r="L156" s="3"/>
      <c r="M156" s="9"/>
      <c r="N156" s="9"/>
      <c r="O156" s="9"/>
      <c r="Q156" s="11"/>
      <c r="R156" s="11"/>
      <c r="T156" s="11"/>
    </row>
    <row r="157" spans="1:20">
      <c r="A157" s="45"/>
      <c r="B157" s="9"/>
      <c r="C157" s="10"/>
      <c r="D157" s="9"/>
      <c r="F157" s="11"/>
      <c r="G157" s="11"/>
      <c r="H157" s="11"/>
      <c r="J157" s="11"/>
      <c r="L157" s="3"/>
      <c r="M157" s="9"/>
      <c r="N157" s="9"/>
      <c r="O157" s="9"/>
      <c r="Q157" s="11"/>
      <c r="R157" s="11"/>
      <c r="T157" s="11"/>
    </row>
    <row r="158" spans="1:20" ht="23.1">
      <c r="A158" s="90" t="s">
        <v>226</v>
      </c>
      <c r="B158" s="90"/>
      <c r="C158" s="90"/>
      <c r="D158" s="90"/>
      <c r="E158" s="90"/>
      <c r="F158" s="90"/>
      <c r="G158" s="90"/>
      <c r="H158" s="90"/>
      <c r="I158" s="90"/>
      <c r="J158" s="11"/>
      <c r="L158" s="11"/>
    </row>
    <row r="159" spans="1:20" s="8" customFormat="1" ht="13.8">
      <c r="A159" s="46" t="s">
        <v>2</v>
      </c>
      <c r="B159" s="46" t="s">
        <v>227</v>
      </c>
      <c r="C159" s="47" t="s">
        <v>4</v>
      </c>
      <c r="D159" s="48" t="s">
        <v>228</v>
      </c>
      <c r="E159" s="48" t="s">
        <v>229</v>
      </c>
      <c r="F159" s="48" t="s">
        <v>230</v>
      </c>
      <c r="G159" s="48" t="s">
        <v>231</v>
      </c>
      <c r="H159" s="48" t="s">
        <v>232</v>
      </c>
      <c r="I159" s="48" t="s">
        <v>233</v>
      </c>
      <c r="J159" s="52"/>
    </row>
    <row r="160" spans="1:20" ht="15">
      <c r="A160" s="16">
        <v>1</v>
      </c>
      <c r="B160" s="17" t="s">
        <v>104</v>
      </c>
      <c r="C160" s="18" t="s">
        <v>105</v>
      </c>
      <c r="D160" s="17">
        <v>2170</v>
      </c>
      <c r="E160" s="19">
        <v>4</v>
      </c>
      <c r="F160" s="49">
        <v>1114</v>
      </c>
      <c r="G160" s="49">
        <v>4</v>
      </c>
      <c r="H160" s="17">
        <f t="shared" ref="H160:H191" si="5">+D160+F160</f>
        <v>3284</v>
      </c>
      <c r="I160" s="19">
        <v>4</v>
      </c>
      <c r="J160" s="11"/>
      <c r="L160" s="11"/>
    </row>
    <row r="161" spans="1:12" ht="15">
      <c r="A161" s="20">
        <v>2</v>
      </c>
      <c r="B161" s="17" t="s">
        <v>6</v>
      </c>
      <c r="C161" s="18" t="s">
        <v>7</v>
      </c>
      <c r="D161" s="17">
        <v>1964</v>
      </c>
      <c r="E161" s="19">
        <v>4</v>
      </c>
      <c r="F161" s="50">
        <v>743</v>
      </c>
      <c r="G161" s="50">
        <v>4</v>
      </c>
      <c r="H161" s="17">
        <f t="shared" si="5"/>
        <v>2707</v>
      </c>
      <c r="I161" s="19">
        <v>4</v>
      </c>
      <c r="J161" s="11"/>
      <c r="L161" s="11"/>
    </row>
    <row r="162" spans="1:12" ht="15">
      <c r="A162" s="16">
        <v>3</v>
      </c>
      <c r="B162" s="17" t="s">
        <v>96</v>
      </c>
      <c r="C162" s="18" t="s">
        <v>97</v>
      </c>
      <c r="D162" s="17">
        <v>1658</v>
      </c>
      <c r="E162" s="19">
        <v>4</v>
      </c>
      <c r="F162" s="50">
        <v>470</v>
      </c>
      <c r="G162" s="50">
        <v>4</v>
      </c>
      <c r="H162" s="17">
        <f t="shared" si="5"/>
        <v>2128</v>
      </c>
      <c r="I162" s="19">
        <v>4</v>
      </c>
      <c r="J162" s="11"/>
      <c r="L162" s="11"/>
    </row>
    <row r="163" spans="1:12" ht="15">
      <c r="A163" s="16">
        <v>4</v>
      </c>
      <c r="B163" s="17" t="s">
        <v>14</v>
      </c>
      <c r="C163" s="18" t="s">
        <v>15</v>
      </c>
      <c r="D163" s="17">
        <v>1381</v>
      </c>
      <c r="E163" s="19">
        <v>4</v>
      </c>
      <c r="F163" s="50">
        <v>373</v>
      </c>
      <c r="G163" s="50">
        <v>2</v>
      </c>
      <c r="H163" s="17">
        <f t="shared" si="5"/>
        <v>1754</v>
      </c>
      <c r="I163" s="19">
        <v>4</v>
      </c>
      <c r="J163" s="11"/>
      <c r="L163" s="11"/>
    </row>
    <row r="164" spans="1:12" ht="15">
      <c r="A164" s="21">
        <v>5</v>
      </c>
      <c r="B164" s="17" t="s">
        <v>44</v>
      </c>
      <c r="C164" s="18" t="s">
        <v>45</v>
      </c>
      <c r="D164" s="17">
        <v>877</v>
      </c>
      <c r="E164" s="19">
        <v>4</v>
      </c>
      <c r="F164" s="50">
        <v>834</v>
      </c>
      <c r="G164" s="50">
        <v>4</v>
      </c>
      <c r="H164" s="17">
        <f t="shared" si="5"/>
        <v>1711</v>
      </c>
      <c r="I164" s="19">
        <v>4</v>
      </c>
      <c r="J164" s="11"/>
      <c r="L164" s="11"/>
    </row>
    <row r="165" spans="1:12" ht="15">
      <c r="A165" s="21">
        <v>6</v>
      </c>
      <c r="B165" s="17" t="s">
        <v>8</v>
      </c>
      <c r="C165" s="18" t="s">
        <v>9</v>
      </c>
      <c r="D165" s="17">
        <v>1410</v>
      </c>
      <c r="E165" s="19">
        <v>4</v>
      </c>
      <c r="F165" s="50">
        <v>255</v>
      </c>
      <c r="G165" s="50">
        <v>2</v>
      </c>
      <c r="H165" s="17">
        <f t="shared" si="5"/>
        <v>1665</v>
      </c>
      <c r="I165" s="50">
        <v>4</v>
      </c>
      <c r="J165" s="11"/>
      <c r="L165" s="11"/>
    </row>
    <row r="166" spans="1:12" ht="15">
      <c r="A166" s="21">
        <v>7</v>
      </c>
      <c r="B166" s="17" t="s">
        <v>56</v>
      </c>
      <c r="C166" s="18" t="s">
        <v>57</v>
      </c>
      <c r="D166" s="17">
        <v>1097</v>
      </c>
      <c r="E166" s="19">
        <v>4</v>
      </c>
      <c r="F166" s="50">
        <v>536</v>
      </c>
      <c r="G166" s="50">
        <v>4</v>
      </c>
      <c r="H166" s="17">
        <f t="shared" si="5"/>
        <v>1633</v>
      </c>
      <c r="I166" s="19">
        <v>4</v>
      </c>
      <c r="J166" s="11"/>
      <c r="L166" s="11"/>
    </row>
    <row r="167" spans="1:12" ht="15">
      <c r="A167" s="22">
        <v>8</v>
      </c>
      <c r="B167" s="17" t="s">
        <v>124</v>
      </c>
      <c r="C167" s="18" t="s">
        <v>125</v>
      </c>
      <c r="D167" s="17">
        <v>1180</v>
      </c>
      <c r="E167" s="19">
        <v>4</v>
      </c>
      <c r="F167" s="50">
        <v>429</v>
      </c>
      <c r="G167" s="50">
        <v>3</v>
      </c>
      <c r="H167" s="17">
        <f t="shared" si="5"/>
        <v>1609</v>
      </c>
      <c r="I167" s="50">
        <v>4</v>
      </c>
      <c r="J167" s="11"/>
      <c r="L167" s="11"/>
    </row>
    <row r="168" spans="1:12" ht="15">
      <c r="A168" s="20">
        <v>9</v>
      </c>
      <c r="B168" s="17" t="s">
        <v>40</v>
      </c>
      <c r="C168" s="18" t="s">
        <v>41</v>
      </c>
      <c r="D168" s="17">
        <v>964</v>
      </c>
      <c r="E168" s="19">
        <v>4</v>
      </c>
      <c r="F168" s="50">
        <v>532</v>
      </c>
      <c r="G168" s="50">
        <v>4</v>
      </c>
      <c r="H168" s="17">
        <f t="shared" si="5"/>
        <v>1496</v>
      </c>
      <c r="I168" s="19">
        <v>4</v>
      </c>
      <c r="J168" s="11"/>
      <c r="L168" s="11"/>
    </row>
    <row r="169" spans="1:12" ht="15">
      <c r="A169" s="21">
        <v>10</v>
      </c>
      <c r="B169" s="17" t="s">
        <v>128</v>
      </c>
      <c r="C169" s="18" t="s">
        <v>129</v>
      </c>
      <c r="D169" s="17">
        <v>1005</v>
      </c>
      <c r="E169" s="19">
        <v>4</v>
      </c>
      <c r="F169" s="50">
        <v>287</v>
      </c>
      <c r="G169" s="50">
        <v>4</v>
      </c>
      <c r="H169" s="17">
        <f t="shared" si="5"/>
        <v>1292</v>
      </c>
      <c r="I169" s="19">
        <v>4</v>
      </c>
      <c r="J169" s="11"/>
      <c r="L169" s="11"/>
    </row>
    <row r="170" spans="1:12" ht="15">
      <c r="A170" s="21">
        <v>11</v>
      </c>
      <c r="B170" s="17" t="s">
        <v>58</v>
      </c>
      <c r="C170" s="18" t="s">
        <v>59</v>
      </c>
      <c r="D170" s="17">
        <v>934</v>
      </c>
      <c r="E170" s="19">
        <v>4</v>
      </c>
      <c r="F170" s="50">
        <v>347</v>
      </c>
      <c r="G170" s="50">
        <v>3</v>
      </c>
      <c r="H170" s="17">
        <f t="shared" si="5"/>
        <v>1281</v>
      </c>
      <c r="I170" s="50">
        <v>4</v>
      </c>
      <c r="J170" s="11"/>
      <c r="L170" s="11"/>
    </row>
    <row r="171" spans="1:12" ht="15">
      <c r="A171" s="21">
        <v>12</v>
      </c>
      <c r="B171" s="17" t="s">
        <v>68</v>
      </c>
      <c r="C171" s="18" t="s">
        <v>69</v>
      </c>
      <c r="D171" s="17">
        <v>884</v>
      </c>
      <c r="E171" s="19">
        <v>4</v>
      </c>
      <c r="F171" s="50">
        <v>210</v>
      </c>
      <c r="G171" s="50">
        <v>2</v>
      </c>
      <c r="H171" s="17">
        <f t="shared" si="5"/>
        <v>1094</v>
      </c>
      <c r="I171" s="50">
        <v>4</v>
      </c>
      <c r="J171" s="11"/>
      <c r="L171" s="11"/>
    </row>
    <row r="172" spans="1:12" ht="15">
      <c r="A172" s="21">
        <v>13</v>
      </c>
      <c r="B172" s="17" t="s">
        <v>126</v>
      </c>
      <c r="C172" s="18" t="s">
        <v>127</v>
      </c>
      <c r="D172" s="17">
        <v>955</v>
      </c>
      <c r="E172" s="19">
        <v>4</v>
      </c>
      <c r="F172" s="50">
        <v>109</v>
      </c>
      <c r="G172" s="50">
        <v>1</v>
      </c>
      <c r="H172" s="17">
        <f t="shared" si="5"/>
        <v>1064</v>
      </c>
      <c r="I172" s="50">
        <v>4</v>
      </c>
      <c r="J172" s="11"/>
      <c r="L172" s="11"/>
    </row>
    <row r="173" spans="1:12" ht="15">
      <c r="A173" s="21">
        <v>14</v>
      </c>
      <c r="B173" s="23" t="s">
        <v>36</v>
      </c>
      <c r="C173" s="24" t="s">
        <v>37</v>
      </c>
      <c r="D173" s="17">
        <v>851</v>
      </c>
      <c r="E173" s="19">
        <v>4</v>
      </c>
      <c r="F173" s="50">
        <v>103</v>
      </c>
      <c r="G173" s="50">
        <v>2</v>
      </c>
      <c r="H173" s="17">
        <f t="shared" si="5"/>
        <v>954</v>
      </c>
      <c r="I173" s="50">
        <v>4</v>
      </c>
      <c r="J173" s="11"/>
      <c r="L173" s="11"/>
    </row>
    <row r="174" spans="1:12" ht="15">
      <c r="A174" s="21">
        <v>15</v>
      </c>
      <c r="B174" s="17" t="s">
        <v>46</v>
      </c>
      <c r="C174" s="18" t="s">
        <v>47</v>
      </c>
      <c r="D174" s="17">
        <v>403</v>
      </c>
      <c r="E174" s="19">
        <v>4</v>
      </c>
      <c r="F174" s="17"/>
      <c r="G174" s="17"/>
      <c r="H174" s="17">
        <f t="shared" si="5"/>
        <v>403</v>
      </c>
      <c r="I174" s="19">
        <v>4</v>
      </c>
      <c r="J174" s="11"/>
      <c r="L174" s="11"/>
    </row>
    <row r="175" spans="1:12" ht="15">
      <c r="A175" s="20">
        <v>16</v>
      </c>
      <c r="B175" s="17" t="s">
        <v>10</v>
      </c>
      <c r="C175" s="18" t="s">
        <v>11</v>
      </c>
      <c r="D175" s="17">
        <v>1778</v>
      </c>
      <c r="E175" s="19">
        <v>3</v>
      </c>
      <c r="F175" s="50">
        <v>763</v>
      </c>
      <c r="G175" s="50">
        <v>3</v>
      </c>
      <c r="H175" s="17">
        <f t="shared" si="5"/>
        <v>2541</v>
      </c>
      <c r="I175" s="50">
        <v>3</v>
      </c>
      <c r="J175" s="11"/>
      <c r="L175" s="11"/>
    </row>
    <row r="176" spans="1:12" ht="15">
      <c r="A176" s="21">
        <v>17</v>
      </c>
      <c r="B176" s="17" t="s">
        <v>12</v>
      </c>
      <c r="C176" s="18" t="s">
        <v>13</v>
      </c>
      <c r="D176" s="17">
        <v>1761</v>
      </c>
      <c r="E176" s="19">
        <v>3</v>
      </c>
      <c r="F176" s="50">
        <v>493</v>
      </c>
      <c r="G176" s="50">
        <v>3</v>
      </c>
      <c r="H176" s="17">
        <f t="shared" si="5"/>
        <v>2254</v>
      </c>
      <c r="I176" s="19">
        <v>3</v>
      </c>
      <c r="J176" s="11"/>
      <c r="L176" s="11"/>
    </row>
    <row r="177" spans="1:12" ht="15">
      <c r="A177" s="20">
        <v>18</v>
      </c>
      <c r="B177" s="17" t="s">
        <v>16</v>
      </c>
      <c r="C177" s="18" t="s">
        <v>17</v>
      </c>
      <c r="D177" s="17">
        <v>1494</v>
      </c>
      <c r="E177" s="19">
        <v>3</v>
      </c>
      <c r="F177" s="50">
        <v>452</v>
      </c>
      <c r="G177" s="50">
        <v>2</v>
      </c>
      <c r="H177" s="17">
        <f t="shared" si="5"/>
        <v>1946</v>
      </c>
      <c r="I177" s="19">
        <v>3</v>
      </c>
      <c r="J177" s="11"/>
      <c r="L177" s="11"/>
    </row>
    <row r="178" spans="1:12" ht="15">
      <c r="A178" s="21">
        <v>19</v>
      </c>
      <c r="B178" s="17" t="s">
        <v>84</v>
      </c>
      <c r="C178" s="18" t="s">
        <v>85</v>
      </c>
      <c r="D178" s="17">
        <v>1337</v>
      </c>
      <c r="E178" s="19">
        <v>3</v>
      </c>
      <c r="F178" s="50">
        <v>501</v>
      </c>
      <c r="G178" s="50">
        <v>3</v>
      </c>
      <c r="H178" s="17">
        <f t="shared" si="5"/>
        <v>1838</v>
      </c>
      <c r="I178" s="50">
        <v>3</v>
      </c>
      <c r="J178" s="11"/>
      <c r="L178" s="11"/>
    </row>
    <row r="179" spans="1:12" ht="15">
      <c r="A179" s="22">
        <v>20</v>
      </c>
      <c r="B179" s="17" t="s">
        <v>122</v>
      </c>
      <c r="C179" s="18" t="s">
        <v>123</v>
      </c>
      <c r="D179" s="17">
        <v>1237</v>
      </c>
      <c r="E179" s="19">
        <v>3</v>
      </c>
      <c r="F179" s="50">
        <v>148</v>
      </c>
      <c r="G179" s="50">
        <v>2</v>
      </c>
      <c r="H179" s="17">
        <f t="shared" si="5"/>
        <v>1385</v>
      </c>
      <c r="I179" s="50">
        <v>3</v>
      </c>
      <c r="J179" s="11"/>
      <c r="L179" s="11"/>
    </row>
    <row r="180" spans="1:12" ht="15">
      <c r="A180" s="20">
        <v>21</v>
      </c>
      <c r="B180" s="19" t="s">
        <v>22</v>
      </c>
      <c r="C180" s="25" t="s">
        <v>23</v>
      </c>
      <c r="D180" s="17">
        <v>982</v>
      </c>
      <c r="E180" s="19">
        <v>3</v>
      </c>
      <c r="F180" s="50">
        <v>96</v>
      </c>
      <c r="G180" s="50">
        <v>2</v>
      </c>
      <c r="H180" s="17">
        <f t="shared" si="5"/>
        <v>1078</v>
      </c>
      <c r="I180" s="19">
        <v>3</v>
      </c>
      <c r="J180" s="11"/>
      <c r="L180" s="11"/>
    </row>
    <row r="181" spans="1:12" ht="15">
      <c r="A181" s="20">
        <v>22</v>
      </c>
      <c r="B181" s="17" t="s">
        <v>174</v>
      </c>
      <c r="C181" s="18" t="s">
        <v>175</v>
      </c>
      <c r="D181" s="17">
        <v>344</v>
      </c>
      <c r="E181" s="19">
        <v>3</v>
      </c>
      <c r="F181" s="50">
        <v>366</v>
      </c>
      <c r="G181" s="50">
        <v>3</v>
      </c>
      <c r="H181" s="17">
        <f t="shared" si="5"/>
        <v>710</v>
      </c>
      <c r="I181" s="19">
        <v>3</v>
      </c>
      <c r="J181" s="11"/>
      <c r="L181" s="11"/>
    </row>
    <row r="182" spans="1:12" ht="15">
      <c r="A182" s="22">
        <v>23</v>
      </c>
      <c r="B182" s="17" t="s">
        <v>134</v>
      </c>
      <c r="C182" s="18" t="s">
        <v>135</v>
      </c>
      <c r="D182" s="17">
        <v>280</v>
      </c>
      <c r="E182" s="19">
        <v>3</v>
      </c>
      <c r="F182" s="50">
        <v>323</v>
      </c>
      <c r="G182" s="50">
        <v>2</v>
      </c>
      <c r="H182" s="17">
        <f t="shared" si="5"/>
        <v>603</v>
      </c>
      <c r="I182" s="19">
        <v>3</v>
      </c>
      <c r="J182" s="11"/>
      <c r="L182" s="11"/>
    </row>
    <row r="183" spans="1:12" ht="15">
      <c r="A183" s="22">
        <v>24</v>
      </c>
      <c r="B183" s="17" t="s">
        <v>50</v>
      </c>
      <c r="C183" s="18" t="s">
        <v>51</v>
      </c>
      <c r="D183" s="17">
        <v>228</v>
      </c>
      <c r="E183" s="19">
        <v>3</v>
      </c>
      <c r="F183" s="50">
        <v>304</v>
      </c>
      <c r="G183" s="50">
        <v>2</v>
      </c>
      <c r="H183" s="17">
        <f t="shared" si="5"/>
        <v>532</v>
      </c>
      <c r="I183" s="19">
        <v>3</v>
      </c>
      <c r="J183" s="11"/>
      <c r="L183" s="11"/>
    </row>
    <row r="184" spans="1:12" ht="15">
      <c r="A184" s="20">
        <v>25</v>
      </c>
      <c r="B184" s="17" t="s">
        <v>62</v>
      </c>
      <c r="C184" s="18" t="s">
        <v>63</v>
      </c>
      <c r="D184" s="17">
        <v>430</v>
      </c>
      <c r="E184" s="19">
        <v>3</v>
      </c>
      <c r="F184" s="50">
        <v>68</v>
      </c>
      <c r="G184" s="50">
        <v>2</v>
      </c>
      <c r="H184" s="17">
        <f t="shared" si="5"/>
        <v>498</v>
      </c>
      <c r="I184" s="19">
        <v>3</v>
      </c>
      <c r="J184" s="11"/>
      <c r="L184" s="11"/>
    </row>
    <row r="185" spans="1:12" ht="15">
      <c r="A185" s="20">
        <v>26</v>
      </c>
      <c r="B185" s="17" t="s">
        <v>54</v>
      </c>
      <c r="C185" s="18" t="s">
        <v>55</v>
      </c>
      <c r="D185" s="17">
        <v>444</v>
      </c>
      <c r="E185" s="19">
        <v>3</v>
      </c>
      <c r="F185" s="17"/>
      <c r="G185" s="17"/>
      <c r="H185" s="17">
        <f t="shared" si="5"/>
        <v>444</v>
      </c>
      <c r="I185" s="19">
        <v>3</v>
      </c>
      <c r="J185" s="11"/>
    </row>
    <row r="186" spans="1:12" ht="15">
      <c r="A186" s="20">
        <v>27</v>
      </c>
      <c r="B186" s="23" t="s">
        <v>28</v>
      </c>
      <c r="C186" s="24" t="s">
        <v>29</v>
      </c>
      <c r="D186" s="17">
        <v>214</v>
      </c>
      <c r="E186" s="19">
        <v>3</v>
      </c>
      <c r="F186" s="50">
        <v>130</v>
      </c>
      <c r="G186" s="50">
        <v>2</v>
      </c>
      <c r="H186" s="17">
        <f t="shared" si="5"/>
        <v>344</v>
      </c>
      <c r="I186" s="19">
        <v>3</v>
      </c>
      <c r="J186" s="11"/>
    </row>
    <row r="187" spans="1:12" ht="15">
      <c r="A187" s="22">
        <v>28</v>
      </c>
      <c r="B187" s="17" t="s">
        <v>86</v>
      </c>
      <c r="C187" s="18" t="s">
        <v>87</v>
      </c>
      <c r="D187" s="17">
        <v>80</v>
      </c>
      <c r="E187" s="19">
        <v>3</v>
      </c>
      <c r="F187" s="51">
        <v>110</v>
      </c>
      <c r="G187" s="51">
        <v>3</v>
      </c>
      <c r="H187" s="17">
        <f t="shared" si="5"/>
        <v>190</v>
      </c>
      <c r="I187" s="50">
        <v>3</v>
      </c>
      <c r="J187" s="11"/>
    </row>
    <row r="188" spans="1:12" ht="15">
      <c r="A188" s="22">
        <v>29</v>
      </c>
      <c r="B188" s="22" t="s">
        <v>78</v>
      </c>
      <c r="C188" s="26" t="s">
        <v>79</v>
      </c>
      <c r="D188" s="17">
        <v>104</v>
      </c>
      <c r="E188" s="19">
        <v>3</v>
      </c>
      <c r="F188" s="50">
        <v>44</v>
      </c>
      <c r="G188" s="50">
        <v>2</v>
      </c>
      <c r="H188" s="17">
        <f t="shared" si="5"/>
        <v>148</v>
      </c>
      <c r="I188" s="19">
        <v>3</v>
      </c>
      <c r="J188" s="11"/>
    </row>
    <row r="189" spans="1:12" ht="15">
      <c r="A189" s="22">
        <v>30</v>
      </c>
      <c r="B189" s="19" t="s">
        <v>38</v>
      </c>
      <c r="C189" s="25" t="s">
        <v>39</v>
      </c>
      <c r="D189" s="17">
        <v>82</v>
      </c>
      <c r="E189" s="19">
        <v>2</v>
      </c>
      <c r="F189" s="51">
        <v>53</v>
      </c>
      <c r="G189" s="51">
        <v>3</v>
      </c>
      <c r="H189" s="17">
        <f t="shared" si="5"/>
        <v>135</v>
      </c>
      <c r="I189" s="50">
        <v>3</v>
      </c>
      <c r="J189" s="11"/>
    </row>
    <row r="190" spans="1:12" ht="15">
      <c r="A190" s="22">
        <v>31</v>
      </c>
      <c r="B190" s="34" t="s">
        <v>109</v>
      </c>
      <c r="C190" s="35" t="s">
        <v>110</v>
      </c>
      <c r="D190" s="50"/>
      <c r="E190" s="50"/>
      <c r="F190" s="50">
        <v>102</v>
      </c>
      <c r="G190" s="50">
        <v>3</v>
      </c>
      <c r="H190" s="17">
        <f t="shared" si="5"/>
        <v>102</v>
      </c>
      <c r="I190" s="19">
        <v>3</v>
      </c>
      <c r="J190" s="11"/>
    </row>
    <row r="191" spans="1:12" ht="15">
      <c r="A191" s="22">
        <v>32</v>
      </c>
      <c r="B191" s="17" t="s">
        <v>18</v>
      </c>
      <c r="C191" s="18" t="s">
        <v>19</v>
      </c>
      <c r="D191" s="17">
        <v>593</v>
      </c>
      <c r="E191" s="19">
        <v>2</v>
      </c>
      <c r="F191" s="50">
        <v>593</v>
      </c>
      <c r="G191" s="50">
        <v>2</v>
      </c>
      <c r="H191" s="17">
        <f t="shared" si="5"/>
        <v>1186</v>
      </c>
      <c r="I191" s="19">
        <v>2</v>
      </c>
      <c r="J191" s="11"/>
    </row>
    <row r="192" spans="1:12" ht="15">
      <c r="A192" s="20">
        <v>33</v>
      </c>
      <c r="B192" s="17" t="s">
        <v>20</v>
      </c>
      <c r="C192" s="18" t="s">
        <v>21</v>
      </c>
      <c r="D192" s="17">
        <v>743</v>
      </c>
      <c r="E192" s="19">
        <v>2</v>
      </c>
      <c r="F192" s="50">
        <v>232</v>
      </c>
      <c r="G192" s="50">
        <v>2</v>
      </c>
      <c r="H192" s="17">
        <f t="shared" ref="H192:H223" si="6">+D192+F192</f>
        <v>975</v>
      </c>
      <c r="I192" s="19">
        <v>2</v>
      </c>
      <c r="J192" s="11"/>
    </row>
    <row r="193" spans="1:10" ht="15">
      <c r="A193" s="22">
        <v>34</v>
      </c>
      <c r="B193" s="17" t="s">
        <v>130</v>
      </c>
      <c r="C193" s="18" t="s">
        <v>131</v>
      </c>
      <c r="D193" s="17">
        <v>329</v>
      </c>
      <c r="E193" s="19">
        <v>1</v>
      </c>
      <c r="F193" s="50">
        <v>568</v>
      </c>
      <c r="G193" s="50">
        <v>2</v>
      </c>
      <c r="H193" s="17">
        <f t="shared" si="6"/>
        <v>897</v>
      </c>
      <c r="I193" s="19">
        <v>2</v>
      </c>
      <c r="J193" s="11"/>
    </row>
    <row r="194" spans="1:10" ht="15">
      <c r="A194" s="22">
        <v>35</v>
      </c>
      <c r="B194" s="23" t="s">
        <v>24</v>
      </c>
      <c r="C194" s="24" t="s">
        <v>25</v>
      </c>
      <c r="D194" s="17">
        <v>461</v>
      </c>
      <c r="E194" s="19">
        <v>2</v>
      </c>
      <c r="F194" s="50">
        <v>310</v>
      </c>
      <c r="G194" s="50">
        <v>2</v>
      </c>
      <c r="H194" s="17">
        <f t="shared" si="6"/>
        <v>771</v>
      </c>
      <c r="I194" s="50">
        <v>2</v>
      </c>
      <c r="J194" s="11"/>
    </row>
    <row r="195" spans="1:10" ht="15">
      <c r="A195" s="22">
        <v>36</v>
      </c>
      <c r="B195" s="17" t="s">
        <v>42</v>
      </c>
      <c r="C195" s="18" t="s">
        <v>43</v>
      </c>
      <c r="D195" s="17">
        <v>513</v>
      </c>
      <c r="E195" s="19">
        <v>2</v>
      </c>
      <c r="F195" s="50">
        <v>123</v>
      </c>
      <c r="G195" s="50">
        <v>2</v>
      </c>
      <c r="H195" s="17">
        <f t="shared" si="6"/>
        <v>636</v>
      </c>
      <c r="I195" s="50">
        <v>2</v>
      </c>
      <c r="J195" s="11"/>
    </row>
    <row r="196" spans="1:10" ht="15">
      <c r="A196" s="22">
        <v>37</v>
      </c>
      <c r="B196" s="23" t="s">
        <v>32</v>
      </c>
      <c r="C196" s="24" t="s">
        <v>33</v>
      </c>
      <c r="D196" s="17">
        <v>531</v>
      </c>
      <c r="E196" s="19">
        <v>2</v>
      </c>
      <c r="F196" s="50">
        <v>54</v>
      </c>
      <c r="G196" s="50">
        <v>1</v>
      </c>
      <c r="H196" s="17">
        <f t="shared" si="6"/>
        <v>585</v>
      </c>
      <c r="I196" s="50">
        <v>2</v>
      </c>
      <c r="J196" s="11"/>
    </row>
    <row r="197" spans="1:10" ht="15">
      <c r="A197" s="22">
        <v>38</v>
      </c>
      <c r="B197" s="19" t="s">
        <v>48</v>
      </c>
      <c r="C197" s="25" t="s">
        <v>49</v>
      </c>
      <c r="D197" s="17">
        <v>455</v>
      </c>
      <c r="E197" s="19">
        <v>2</v>
      </c>
      <c r="F197" s="50">
        <v>103</v>
      </c>
      <c r="G197" s="50">
        <v>2</v>
      </c>
      <c r="H197" s="17">
        <f t="shared" si="6"/>
        <v>558</v>
      </c>
      <c r="I197" s="50">
        <v>2</v>
      </c>
      <c r="J197" s="11"/>
    </row>
    <row r="198" spans="1:10" ht="15">
      <c r="A198" s="20">
        <v>39</v>
      </c>
      <c r="B198" s="17" t="s">
        <v>176</v>
      </c>
      <c r="C198" s="18" t="s">
        <v>177</v>
      </c>
      <c r="D198" s="17">
        <v>271</v>
      </c>
      <c r="E198" s="19">
        <v>2</v>
      </c>
      <c r="F198" s="50">
        <v>197</v>
      </c>
      <c r="G198" s="50">
        <v>2</v>
      </c>
      <c r="H198" s="17">
        <f t="shared" si="6"/>
        <v>468</v>
      </c>
      <c r="I198" s="50">
        <v>2</v>
      </c>
      <c r="J198" s="11"/>
    </row>
    <row r="199" spans="1:10" ht="15">
      <c r="A199" s="20">
        <v>40</v>
      </c>
      <c r="B199" s="17" t="s">
        <v>140</v>
      </c>
      <c r="C199" s="18" t="s">
        <v>141</v>
      </c>
      <c r="D199" s="17">
        <v>367</v>
      </c>
      <c r="E199" s="19">
        <v>2</v>
      </c>
      <c r="F199" s="17"/>
      <c r="G199" s="17"/>
      <c r="H199" s="17">
        <f t="shared" si="6"/>
        <v>367</v>
      </c>
      <c r="I199" s="50">
        <v>2</v>
      </c>
      <c r="J199" s="11"/>
    </row>
    <row r="200" spans="1:10" ht="15">
      <c r="A200" s="22">
        <v>41</v>
      </c>
      <c r="B200" s="17" t="s">
        <v>26</v>
      </c>
      <c r="C200" s="18" t="s">
        <v>27</v>
      </c>
      <c r="D200" s="17">
        <v>298</v>
      </c>
      <c r="E200" s="19">
        <v>2</v>
      </c>
      <c r="F200" s="50">
        <v>67</v>
      </c>
      <c r="G200" s="50">
        <v>2</v>
      </c>
      <c r="H200" s="17">
        <f t="shared" si="6"/>
        <v>365</v>
      </c>
      <c r="I200" s="19">
        <v>2</v>
      </c>
      <c r="J200" s="11"/>
    </row>
    <row r="201" spans="1:10" ht="15">
      <c r="A201" s="22">
        <v>42</v>
      </c>
      <c r="B201" s="19" t="s">
        <v>34</v>
      </c>
      <c r="C201" s="25" t="s">
        <v>35</v>
      </c>
      <c r="D201" s="17">
        <v>325</v>
      </c>
      <c r="E201" s="19">
        <v>2</v>
      </c>
      <c r="F201" s="50">
        <v>13</v>
      </c>
      <c r="G201" s="50">
        <v>1</v>
      </c>
      <c r="H201" s="17">
        <f t="shared" si="6"/>
        <v>338</v>
      </c>
      <c r="I201" s="19">
        <v>2</v>
      </c>
      <c r="J201" s="11"/>
    </row>
    <row r="202" spans="1:10" ht="15">
      <c r="A202" s="22">
        <v>43</v>
      </c>
      <c r="B202" s="17" t="s">
        <v>211</v>
      </c>
      <c r="C202" s="18" t="s">
        <v>212</v>
      </c>
      <c r="D202" s="17">
        <v>41</v>
      </c>
      <c r="E202" s="19">
        <v>1</v>
      </c>
      <c r="F202" s="50">
        <v>253</v>
      </c>
      <c r="G202" s="50">
        <v>2</v>
      </c>
      <c r="H202" s="17">
        <f t="shared" si="6"/>
        <v>294</v>
      </c>
      <c r="I202" s="50">
        <v>2</v>
      </c>
      <c r="J202" s="11"/>
    </row>
    <row r="203" spans="1:10" ht="15">
      <c r="A203" s="20">
        <v>44</v>
      </c>
      <c r="B203" s="17" t="s">
        <v>52</v>
      </c>
      <c r="C203" s="18" t="s">
        <v>53</v>
      </c>
      <c r="D203" s="17">
        <v>240</v>
      </c>
      <c r="E203" s="19">
        <v>2</v>
      </c>
      <c r="F203" s="50">
        <v>20</v>
      </c>
      <c r="G203" s="50">
        <v>1</v>
      </c>
      <c r="H203" s="17">
        <f t="shared" si="6"/>
        <v>260</v>
      </c>
      <c r="I203" s="50">
        <v>2</v>
      </c>
      <c r="J203" s="11"/>
    </row>
    <row r="204" spans="1:10" ht="15">
      <c r="A204" s="20">
        <v>45</v>
      </c>
      <c r="B204" s="19" t="s">
        <v>60</v>
      </c>
      <c r="C204" s="25" t="s">
        <v>61</v>
      </c>
      <c r="D204" s="17">
        <v>170</v>
      </c>
      <c r="E204" s="19">
        <v>2</v>
      </c>
      <c r="F204" s="50">
        <v>88</v>
      </c>
      <c r="G204" s="50">
        <v>2</v>
      </c>
      <c r="H204" s="17">
        <f t="shared" si="6"/>
        <v>258</v>
      </c>
      <c r="I204" s="19">
        <v>2</v>
      </c>
      <c r="J204" s="11"/>
    </row>
    <row r="205" spans="1:10" ht="15">
      <c r="A205" s="20">
        <v>46</v>
      </c>
      <c r="B205" s="17" t="s">
        <v>100</v>
      </c>
      <c r="C205" s="18" t="s">
        <v>101</v>
      </c>
      <c r="D205" s="17">
        <v>183</v>
      </c>
      <c r="E205" s="19">
        <v>2</v>
      </c>
      <c r="F205" s="50">
        <v>32</v>
      </c>
      <c r="G205" s="50">
        <v>1</v>
      </c>
      <c r="H205" s="17">
        <f t="shared" si="6"/>
        <v>215</v>
      </c>
      <c r="I205" s="50">
        <v>2</v>
      </c>
      <c r="J205" s="11"/>
    </row>
    <row r="206" spans="1:10" ht="15">
      <c r="A206" s="20">
        <v>47</v>
      </c>
      <c r="B206" s="17" t="s">
        <v>82</v>
      </c>
      <c r="C206" s="18" t="s">
        <v>83</v>
      </c>
      <c r="D206" s="17">
        <v>186</v>
      </c>
      <c r="E206" s="19">
        <v>2</v>
      </c>
      <c r="F206" s="50">
        <v>15</v>
      </c>
      <c r="G206" s="50">
        <v>2</v>
      </c>
      <c r="H206" s="17">
        <f t="shared" si="6"/>
        <v>201</v>
      </c>
      <c r="I206" s="19">
        <v>2</v>
      </c>
      <c r="J206" s="11"/>
    </row>
    <row r="207" spans="1:10" ht="15">
      <c r="A207" s="20">
        <v>48</v>
      </c>
      <c r="B207" s="17" t="s">
        <v>30</v>
      </c>
      <c r="C207" s="18" t="s">
        <v>31</v>
      </c>
      <c r="D207" s="17">
        <v>117</v>
      </c>
      <c r="E207" s="19">
        <v>2</v>
      </c>
      <c r="F207" s="50">
        <v>81</v>
      </c>
      <c r="G207" s="50">
        <v>2</v>
      </c>
      <c r="H207" s="17">
        <f t="shared" si="6"/>
        <v>198</v>
      </c>
      <c r="I207" s="50">
        <v>2</v>
      </c>
      <c r="J207" s="11"/>
    </row>
    <row r="208" spans="1:10" ht="15">
      <c r="A208" s="20">
        <v>49</v>
      </c>
      <c r="B208" s="19" t="s">
        <v>72</v>
      </c>
      <c r="C208" s="25" t="s">
        <v>73</v>
      </c>
      <c r="D208" s="17">
        <v>177</v>
      </c>
      <c r="E208" s="19">
        <v>2</v>
      </c>
      <c r="F208" s="17"/>
      <c r="G208" s="17"/>
      <c r="H208" s="17">
        <f t="shared" si="6"/>
        <v>177</v>
      </c>
      <c r="I208" s="19">
        <v>2</v>
      </c>
      <c r="J208" s="11"/>
    </row>
    <row r="209" spans="1:10" ht="15">
      <c r="A209" s="20">
        <v>50</v>
      </c>
      <c r="B209" s="17" t="s">
        <v>213</v>
      </c>
      <c r="C209" s="18" t="s">
        <v>214</v>
      </c>
      <c r="D209" s="17">
        <v>39</v>
      </c>
      <c r="E209" s="19">
        <v>1</v>
      </c>
      <c r="F209" s="50">
        <v>121</v>
      </c>
      <c r="G209" s="50">
        <v>2</v>
      </c>
      <c r="H209" s="17">
        <f t="shared" si="6"/>
        <v>160</v>
      </c>
      <c r="I209" s="50">
        <v>2</v>
      </c>
      <c r="J209" s="11"/>
    </row>
    <row r="210" spans="1:10" ht="15">
      <c r="A210" s="22">
        <v>51</v>
      </c>
      <c r="B210" s="17" t="s">
        <v>178</v>
      </c>
      <c r="C210" s="18" t="s">
        <v>179</v>
      </c>
      <c r="D210" s="17">
        <v>150</v>
      </c>
      <c r="E210" s="19">
        <v>2</v>
      </c>
      <c r="F210" s="17"/>
      <c r="G210" s="17"/>
      <c r="H210" s="17">
        <f t="shared" si="6"/>
        <v>150</v>
      </c>
      <c r="I210" s="50">
        <v>2</v>
      </c>
      <c r="J210" s="11"/>
    </row>
    <row r="211" spans="1:10" ht="15">
      <c r="A211" s="20">
        <v>52</v>
      </c>
      <c r="B211" s="17" t="s">
        <v>92</v>
      </c>
      <c r="C211" s="18" t="s">
        <v>93</v>
      </c>
      <c r="D211" s="17">
        <v>20</v>
      </c>
      <c r="E211" s="19">
        <v>2</v>
      </c>
      <c r="F211" s="50">
        <v>120</v>
      </c>
      <c r="G211" s="50">
        <v>2</v>
      </c>
      <c r="H211" s="17">
        <f t="shared" si="6"/>
        <v>140</v>
      </c>
      <c r="I211" s="50">
        <v>2</v>
      </c>
      <c r="J211" s="11"/>
    </row>
    <row r="212" spans="1:10" ht="15">
      <c r="A212" s="20">
        <v>53</v>
      </c>
      <c r="B212" s="17" t="s">
        <v>215</v>
      </c>
      <c r="C212" s="18" t="s">
        <v>216</v>
      </c>
      <c r="D212" s="17">
        <v>12</v>
      </c>
      <c r="E212" s="19">
        <v>1</v>
      </c>
      <c r="F212" s="53">
        <v>114</v>
      </c>
      <c r="G212" s="53">
        <v>2</v>
      </c>
      <c r="H212" s="17">
        <f t="shared" si="6"/>
        <v>126</v>
      </c>
      <c r="I212" s="19">
        <v>2</v>
      </c>
      <c r="J212" s="11"/>
    </row>
    <row r="213" spans="1:10" ht="15">
      <c r="A213" s="20">
        <v>54</v>
      </c>
      <c r="B213" s="17" t="s">
        <v>180</v>
      </c>
      <c r="C213" s="18" t="s">
        <v>181</v>
      </c>
      <c r="D213" s="17">
        <v>117</v>
      </c>
      <c r="E213" s="17">
        <v>2</v>
      </c>
      <c r="F213" s="17"/>
      <c r="G213" s="17"/>
      <c r="H213" s="17">
        <f t="shared" si="6"/>
        <v>117</v>
      </c>
      <c r="I213" s="19">
        <v>2</v>
      </c>
      <c r="J213" s="11"/>
    </row>
    <row r="214" spans="1:10" ht="15">
      <c r="A214" s="20">
        <v>55</v>
      </c>
      <c r="B214" s="19" t="s">
        <v>70</v>
      </c>
      <c r="C214" s="25" t="s">
        <v>71</v>
      </c>
      <c r="D214" s="17">
        <v>27</v>
      </c>
      <c r="E214" s="19">
        <v>2</v>
      </c>
      <c r="F214" s="50">
        <v>82</v>
      </c>
      <c r="G214" s="50">
        <v>2</v>
      </c>
      <c r="H214" s="17">
        <f t="shared" si="6"/>
        <v>109</v>
      </c>
      <c r="I214" s="50">
        <v>2</v>
      </c>
      <c r="J214" s="11"/>
    </row>
    <row r="215" spans="1:10" ht="15">
      <c r="A215" s="20">
        <v>56</v>
      </c>
      <c r="B215" s="23" t="s">
        <v>106</v>
      </c>
      <c r="C215" s="24" t="s">
        <v>107</v>
      </c>
      <c r="D215" s="17">
        <v>102</v>
      </c>
      <c r="E215" s="19">
        <v>2</v>
      </c>
      <c r="F215" s="17"/>
      <c r="G215" s="17"/>
      <c r="H215" s="17">
        <f t="shared" si="6"/>
        <v>102</v>
      </c>
      <c r="I215" s="50">
        <v>2</v>
      </c>
      <c r="J215" s="11"/>
    </row>
    <row r="216" spans="1:10" ht="15">
      <c r="A216" s="20">
        <v>57</v>
      </c>
      <c r="B216" s="17" t="s">
        <v>94</v>
      </c>
      <c r="C216" s="18" t="s">
        <v>95</v>
      </c>
      <c r="D216" s="17">
        <v>76</v>
      </c>
      <c r="E216" s="19">
        <v>2</v>
      </c>
      <c r="F216" s="17"/>
      <c r="G216" s="17"/>
      <c r="H216" s="17">
        <f t="shared" si="6"/>
        <v>76</v>
      </c>
      <c r="I216" s="19">
        <v>2</v>
      </c>
      <c r="J216" s="11"/>
    </row>
    <row r="217" spans="1:10" ht="15">
      <c r="A217" s="20">
        <v>58</v>
      </c>
      <c r="B217" s="17" t="s">
        <v>88</v>
      </c>
      <c r="C217" s="18" t="s">
        <v>89</v>
      </c>
      <c r="D217" s="17">
        <v>72</v>
      </c>
      <c r="E217" s="19">
        <v>2</v>
      </c>
      <c r="F217" s="50">
        <v>1</v>
      </c>
      <c r="G217" s="50">
        <v>1</v>
      </c>
      <c r="H217" s="17">
        <f t="shared" si="6"/>
        <v>73</v>
      </c>
      <c r="I217" s="19">
        <v>2</v>
      </c>
      <c r="J217" s="11"/>
    </row>
    <row r="218" spans="1:10" ht="15">
      <c r="A218" s="20">
        <v>59</v>
      </c>
      <c r="B218" s="34" t="s">
        <v>111</v>
      </c>
      <c r="C218" s="35" t="s">
        <v>112</v>
      </c>
      <c r="D218" s="50"/>
      <c r="E218" s="50"/>
      <c r="F218" s="50">
        <v>54</v>
      </c>
      <c r="G218" s="50">
        <v>2</v>
      </c>
      <c r="H218" s="17">
        <f t="shared" si="6"/>
        <v>54</v>
      </c>
      <c r="I218" s="50">
        <v>2</v>
      </c>
      <c r="J218" s="11"/>
    </row>
    <row r="219" spans="1:10" ht="15">
      <c r="A219" s="20">
        <v>60</v>
      </c>
      <c r="B219" s="17" t="s">
        <v>64</v>
      </c>
      <c r="C219" s="18" t="s">
        <v>65</v>
      </c>
      <c r="D219" s="17">
        <v>53</v>
      </c>
      <c r="E219" s="19">
        <v>2</v>
      </c>
      <c r="F219" s="54"/>
      <c r="G219" s="54"/>
      <c r="H219" s="17">
        <f t="shared" si="6"/>
        <v>53</v>
      </c>
      <c r="I219" s="19">
        <v>2</v>
      </c>
      <c r="J219" s="11"/>
    </row>
    <row r="220" spans="1:10" ht="15">
      <c r="A220" s="20">
        <v>61</v>
      </c>
      <c r="B220" s="19" t="s">
        <v>74</v>
      </c>
      <c r="C220" s="25" t="s">
        <v>75</v>
      </c>
      <c r="D220" s="17">
        <v>3</v>
      </c>
      <c r="E220" s="19">
        <v>2</v>
      </c>
      <c r="F220" s="50">
        <v>12</v>
      </c>
      <c r="G220" s="50">
        <v>1</v>
      </c>
      <c r="H220" s="17">
        <f t="shared" si="6"/>
        <v>15</v>
      </c>
      <c r="I220" s="50">
        <v>2</v>
      </c>
      <c r="J220" s="11"/>
    </row>
    <row r="221" spans="1:10" ht="15">
      <c r="A221" s="20">
        <v>62</v>
      </c>
      <c r="B221" s="17" t="s">
        <v>136</v>
      </c>
      <c r="C221" s="18" t="s">
        <v>137</v>
      </c>
      <c r="D221" s="17">
        <v>1731</v>
      </c>
      <c r="E221" s="19">
        <v>1</v>
      </c>
      <c r="F221" s="50">
        <v>381</v>
      </c>
      <c r="G221" s="50">
        <v>1</v>
      </c>
      <c r="H221" s="17">
        <f t="shared" si="6"/>
        <v>2112</v>
      </c>
      <c r="I221" s="50">
        <v>1</v>
      </c>
      <c r="J221" s="11"/>
    </row>
    <row r="222" spans="1:10" ht="15">
      <c r="A222" s="20">
        <v>63</v>
      </c>
      <c r="B222" s="17" t="s">
        <v>118</v>
      </c>
      <c r="C222" s="18" t="s">
        <v>119</v>
      </c>
      <c r="D222" s="17">
        <v>663</v>
      </c>
      <c r="E222" s="19">
        <v>1</v>
      </c>
      <c r="F222" s="50">
        <v>200</v>
      </c>
      <c r="G222" s="50">
        <v>1</v>
      </c>
      <c r="H222" s="17">
        <f t="shared" si="6"/>
        <v>863</v>
      </c>
      <c r="I222" s="19">
        <v>1</v>
      </c>
      <c r="J222" s="11"/>
    </row>
    <row r="223" spans="1:10" ht="15">
      <c r="A223" s="20">
        <v>64</v>
      </c>
      <c r="B223" s="17" t="s">
        <v>142</v>
      </c>
      <c r="C223" s="18" t="s">
        <v>182</v>
      </c>
      <c r="D223" s="17">
        <v>382</v>
      </c>
      <c r="E223" s="19">
        <v>1</v>
      </c>
      <c r="F223" s="50">
        <v>182</v>
      </c>
      <c r="G223" s="50">
        <v>1</v>
      </c>
      <c r="H223" s="17">
        <f t="shared" si="6"/>
        <v>564</v>
      </c>
      <c r="I223" s="19">
        <v>1</v>
      </c>
      <c r="J223" s="11"/>
    </row>
    <row r="224" spans="1:10" ht="15">
      <c r="A224" s="20">
        <v>65</v>
      </c>
      <c r="B224" s="17" t="s">
        <v>120</v>
      </c>
      <c r="C224" s="18" t="s">
        <v>121</v>
      </c>
      <c r="D224" s="17">
        <v>422</v>
      </c>
      <c r="E224" s="19">
        <v>1</v>
      </c>
      <c r="F224" s="17"/>
      <c r="G224" s="17"/>
      <c r="H224" s="17">
        <f t="shared" ref="H224:H248" si="7">+D224+F224</f>
        <v>422</v>
      </c>
      <c r="I224" s="50">
        <v>1</v>
      </c>
      <c r="J224" s="11"/>
    </row>
    <row r="225" spans="1:10" ht="15">
      <c r="A225" s="20">
        <v>66</v>
      </c>
      <c r="B225" s="17" t="s">
        <v>183</v>
      </c>
      <c r="C225" s="18" t="s">
        <v>184</v>
      </c>
      <c r="D225" s="17">
        <v>369</v>
      </c>
      <c r="E225" s="19">
        <v>1</v>
      </c>
      <c r="F225" s="50">
        <v>41</v>
      </c>
      <c r="G225" s="50">
        <v>1</v>
      </c>
      <c r="H225" s="17">
        <f t="shared" si="7"/>
        <v>410</v>
      </c>
      <c r="I225" s="19">
        <v>1</v>
      </c>
      <c r="J225" s="11"/>
    </row>
    <row r="226" spans="1:10" ht="15">
      <c r="A226" s="20">
        <v>67</v>
      </c>
      <c r="B226" s="17" t="s">
        <v>132</v>
      </c>
      <c r="C226" s="18" t="s">
        <v>133</v>
      </c>
      <c r="D226" s="17">
        <v>245</v>
      </c>
      <c r="E226" s="19">
        <v>1</v>
      </c>
      <c r="F226" s="50">
        <v>87</v>
      </c>
      <c r="G226" s="50">
        <v>1</v>
      </c>
      <c r="H226" s="17">
        <f t="shared" si="7"/>
        <v>332</v>
      </c>
      <c r="I226" s="50">
        <v>1</v>
      </c>
      <c r="J226" s="11"/>
    </row>
    <row r="227" spans="1:10" ht="15">
      <c r="A227" s="20">
        <v>68</v>
      </c>
      <c r="B227" s="17" t="s">
        <v>149</v>
      </c>
      <c r="C227" s="18" t="s">
        <v>150</v>
      </c>
      <c r="D227" s="17">
        <v>160</v>
      </c>
      <c r="E227" s="19">
        <v>1</v>
      </c>
      <c r="F227" s="50">
        <v>139</v>
      </c>
      <c r="G227" s="50">
        <v>1</v>
      </c>
      <c r="H227" s="17">
        <f t="shared" si="7"/>
        <v>299</v>
      </c>
      <c r="I227" s="19">
        <v>1</v>
      </c>
      <c r="J227" s="11"/>
    </row>
    <row r="228" spans="1:10" ht="15">
      <c r="A228" s="20">
        <v>69</v>
      </c>
      <c r="B228" s="17" t="s">
        <v>185</v>
      </c>
      <c r="C228" s="18" t="s">
        <v>186</v>
      </c>
      <c r="D228" s="17">
        <v>216</v>
      </c>
      <c r="E228" s="19">
        <v>1</v>
      </c>
      <c r="F228" s="50">
        <v>56</v>
      </c>
      <c r="G228" s="50">
        <v>1</v>
      </c>
      <c r="H228" s="17">
        <f t="shared" si="7"/>
        <v>272</v>
      </c>
      <c r="I228" s="19">
        <v>1</v>
      </c>
      <c r="J228" s="11"/>
    </row>
    <row r="229" spans="1:10" ht="15">
      <c r="A229" s="20">
        <v>70</v>
      </c>
      <c r="B229" s="17" t="s">
        <v>187</v>
      </c>
      <c r="C229" s="18" t="s">
        <v>188</v>
      </c>
      <c r="D229" s="17">
        <v>154</v>
      </c>
      <c r="E229" s="19">
        <v>1</v>
      </c>
      <c r="F229" s="17"/>
      <c r="G229" s="17"/>
      <c r="H229" s="17">
        <f t="shared" si="7"/>
        <v>154</v>
      </c>
      <c r="I229" s="19">
        <v>1</v>
      </c>
      <c r="J229" s="11"/>
    </row>
    <row r="230" spans="1:10" ht="15">
      <c r="A230" s="20">
        <v>71</v>
      </c>
      <c r="B230" s="17" t="s">
        <v>195</v>
      </c>
      <c r="C230" s="18" t="s">
        <v>196</v>
      </c>
      <c r="D230" s="17">
        <v>80</v>
      </c>
      <c r="E230" s="19">
        <v>1</v>
      </c>
      <c r="F230" s="50">
        <v>45</v>
      </c>
      <c r="G230" s="50">
        <v>1</v>
      </c>
      <c r="H230" s="17">
        <f t="shared" si="7"/>
        <v>125</v>
      </c>
      <c r="I230" s="50">
        <v>1</v>
      </c>
      <c r="J230" s="11"/>
    </row>
    <row r="231" spans="1:10" ht="15">
      <c r="A231" s="20">
        <v>72</v>
      </c>
      <c r="B231" s="17" t="s">
        <v>66</v>
      </c>
      <c r="C231" s="18" t="s">
        <v>67</v>
      </c>
      <c r="D231" s="17">
        <v>118</v>
      </c>
      <c r="E231" s="19">
        <v>1</v>
      </c>
      <c r="F231" s="17"/>
      <c r="G231" s="17"/>
      <c r="H231" s="17">
        <f t="shared" si="7"/>
        <v>118</v>
      </c>
      <c r="I231" s="19">
        <v>1</v>
      </c>
      <c r="J231" s="11"/>
    </row>
    <row r="232" spans="1:10" ht="15">
      <c r="A232" s="20">
        <v>73</v>
      </c>
      <c r="B232" s="17" t="s">
        <v>189</v>
      </c>
      <c r="C232" s="18" t="s">
        <v>190</v>
      </c>
      <c r="D232" s="17">
        <v>100</v>
      </c>
      <c r="E232" s="19">
        <v>1</v>
      </c>
      <c r="F232" s="17"/>
      <c r="G232" s="17"/>
      <c r="H232" s="17">
        <f t="shared" si="7"/>
        <v>100</v>
      </c>
      <c r="I232" s="19">
        <v>1</v>
      </c>
      <c r="J232" s="11"/>
    </row>
    <row r="233" spans="1:10" ht="15">
      <c r="A233" s="20">
        <v>74</v>
      </c>
      <c r="B233" s="17" t="s">
        <v>191</v>
      </c>
      <c r="C233" s="18" t="s">
        <v>192</v>
      </c>
      <c r="D233" s="17">
        <v>97</v>
      </c>
      <c r="E233" s="19">
        <v>1</v>
      </c>
      <c r="F233" s="17"/>
      <c r="G233" s="17"/>
      <c r="H233" s="17">
        <f t="shared" si="7"/>
        <v>97</v>
      </c>
      <c r="I233" s="19">
        <v>1</v>
      </c>
      <c r="J233" s="11"/>
    </row>
    <row r="234" spans="1:10" ht="15">
      <c r="A234" s="20">
        <v>75</v>
      </c>
      <c r="B234" s="17" t="s">
        <v>207</v>
      </c>
      <c r="C234" s="18" t="s">
        <v>208</v>
      </c>
      <c r="D234" s="17">
        <v>45</v>
      </c>
      <c r="E234" s="19">
        <v>1</v>
      </c>
      <c r="F234" s="50">
        <v>47</v>
      </c>
      <c r="G234" s="50">
        <v>1</v>
      </c>
      <c r="H234" s="17">
        <f t="shared" si="7"/>
        <v>92</v>
      </c>
      <c r="I234" s="50">
        <v>1</v>
      </c>
      <c r="J234" s="11"/>
    </row>
    <row r="235" spans="1:10" ht="15">
      <c r="A235" s="20">
        <v>76</v>
      </c>
      <c r="B235" s="34" t="s">
        <v>224</v>
      </c>
      <c r="C235" s="35" t="s">
        <v>225</v>
      </c>
      <c r="D235" s="50"/>
      <c r="E235" s="50"/>
      <c r="F235" s="50">
        <v>80</v>
      </c>
      <c r="G235" s="50">
        <v>1</v>
      </c>
      <c r="H235" s="17">
        <f t="shared" si="7"/>
        <v>80</v>
      </c>
      <c r="I235" s="19">
        <v>1</v>
      </c>
      <c r="J235" s="11"/>
    </row>
    <row r="236" spans="1:10" ht="15">
      <c r="A236" s="20">
        <v>77</v>
      </c>
      <c r="B236" s="17" t="s">
        <v>76</v>
      </c>
      <c r="C236" s="18" t="s">
        <v>77</v>
      </c>
      <c r="D236" s="17">
        <v>80</v>
      </c>
      <c r="E236" s="19">
        <v>1</v>
      </c>
      <c r="F236" s="17"/>
      <c r="G236" s="17"/>
      <c r="H236" s="17">
        <f t="shared" si="7"/>
        <v>80</v>
      </c>
      <c r="I236" s="50">
        <v>1</v>
      </c>
      <c r="J236" s="11"/>
    </row>
    <row r="237" spans="1:10" ht="15">
      <c r="A237" s="20">
        <v>78</v>
      </c>
      <c r="B237" s="17" t="s">
        <v>193</v>
      </c>
      <c r="C237" s="18" t="s">
        <v>194</v>
      </c>
      <c r="D237" s="17">
        <v>80</v>
      </c>
      <c r="E237" s="17">
        <v>1</v>
      </c>
      <c r="F237" s="17"/>
      <c r="G237" s="17"/>
      <c r="H237" s="17">
        <f t="shared" si="7"/>
        <v>80</v>
      </c>
      <c r="I237" s="19">
        <v>1</v>
      </c>
      <c r="J237" s="11"/>
    </row>
    <row r="238" spans="1:10" ht="15">
      <c r="A238" s="20">
        <v>79</v>
      </c>
      <c r="B238" s="17" t="s">
        <v>197</v>
      </c>
      <c r="C238" s="18" t="s">
        <v>198</v>
      </c>
      <c r="D238" s="17">
        <v>75</v>
      </c>
      <c r="E238" s="19">
        <v>1</v>
      </c>
      <c r="F238" s="17"/>
      <c r="G238" s="17"/>
      <c r="H238" s="17">
        <f t="shared" si="7"/>
        <v>75</v>
      </c>
      <c r="I238" s="50">
        <v>1</v>
      </c>
      <c r="J238" s="11"/>
    </row>
    <row r="239" spans="1:10" ht="15">
      <c r="A239" s="20">
        <v>80</v>
      </c>
      <c r="B239" s="17" t="s">
        <v>199</v>
      </c>
      <c r="C239" s="18" t="s">
        <v>200</v>
      </c>
      <c r="D239" s="17">
        <v>69</v>
      </c>
      <c r="E239" s="19">
        <v>1</v>
      </c>
      <c r="F239" s="17"/>
      <c r="G239" s="17"/>
      <c r="H239" s="17">
        <f t="shared" si="7"/>
        <v>69</v>
      </c>
      <c r="I239" s="19">
        <v>1</v>
      </c>
      <c r="J239" s="11"/>
    </row>
    <row r="240" spans="1:10" ht="15">
      <c r="A240" s="20">
        <v>81</v>
      </c>
      <c r="B240" s="17" t="s">
        <v>201</v>
      </c>
      <c r="C240" s="18" t="s">
        <v>202</v>
      </c>
      <c r="D240" s="17">
        <v>58</v>
      </c>
      <c r="E240" s="19">
        <v>1</v>
      </c>
      <c r="F240" s="17"/>
      <c r="G240" s="17"/>
      <c r="H240" s="17">
        <f t="shared" si="7"/>
        <v>58</v>
      </c>
      <c r="I240" s="50">
        <v>1</v>
      </c>
      <c r="J240" s="11"/>
    </row>
    <row r="241" spans="1:10" ht="15">
      <c r="A241" s="20">
        <v>82</v>
      </c>
      <c r="B241" s="23" t="s">
        <v>80</v>
      </c>
      <c r="C241" s="24" t="s">
        <v>81</v>
      </c>
      <c r="D241" s="17">
        <v>58</v>
      </c>
      <c r="E241" s="19">
        <v>1</v>
      </c>
      <c r="F241" s="17"/>
      <c r="G241" s="17"/>
      <c r="H241" s="17">
        <f t="shared" si="7"/>
        <v>58</v>
      </c>
      <c r="I241" s="19">
        <v>1</v>
      </c>
      <c r="J241" s="11"/>
    </row>
    <row r="242" spans="1:10" ht="15">
      <c r="A242" s="20">
        <v>83</v>
      </c>
      <c r="B242" s="17" t="s">
        <v>203</v>
      </c>
      <c r="C242" s="18" t="s">
        <v>204</v>
      </c>
      <c r="D242" s="17">
        <v>50</v>
      </c>
      <c r="E242" s="19">
        <v>1</v>
      </c>
      <c r="F242" s="17"/>
      <c r="G242" s="17"/>
      <c r="H242" s="17">
        <f t="shared" si="7"/>
        <v>50</v>
      </c>
      <c r="I242" s="50">
        <v>1</v>
      </c>
      <c r="J242" s="11"/>
    </row>
    <row r="243" spans="1:10" ht="15">
      <c r="A243" s="20">
        <v>84</v>
      </c>
      <c r="B243" s="17" t="s">
        <v>205</v>
      </c>
      <c r="C243" s="18" t="s">
        <v>206</v>
      </c>
      <c r="D243" s="17">
        <v>46</v>
      </c>
      <c r="E243" s="19">
        <v>1</v>
      </c>
      <c r="F243" s="17"/>
      <c r="G243" s="17"/>
      <c r="H243" s="17">
        <f t="shared" si="7"/>
        <v>46</v>
      </c>
      <c r="I243" s="19">
        <v>1</v>
      </c>
      <c r="J243" s="11"/>
    </row>
    <row r="244" spans="1:10" ht="15">
      <c r="A244" s="20">
        <v>85</v>
      </c>
      <c r="B244" s="17" t="s">
        <v>209</v>
      </c>
      <c r="C244" s="18" t="s">
        <v>210</v>
      </c>
      <c r="D244" s="17">
        <v>44</v>
      </c>
      <c r="E244" s="17">
        <v>1</v>
      </c>
      <c r="F244" s="17"/>
      <c r="G244" s="17"/>
      <c r="H244" s="17">
        <f t="shared" si="7"/>
        <v>44</v>
      </c>
      <c r="I244" s="50">
        <v>1</v>
      </c>
      <c r="J244" s="11"/>
    </row>
    <row r="245" spans="1:10" ht="15">
      <c r="A245" s="20">
        <v>86</v>
      </c>
      <c r="B245" s="17" t="s">
        <v>90</v>
      </c>
      <c r="C245" s="18" t="s">
        <v>91</v>
      </c>
      <c r="D245" s="17">
        <v>1</v>
      </c>
      <c r="E245" s="19">
        <v>1</v>
      </c>
      <c r="F245" s="50">
        <v>42</v>
      </c>
      <c r="G245" s="50">
        <v>1</v>
      </c>
      <c r="H245" s="17">
        <f t="shared" si="7"/>
        <v>43</v>
      </c>
      <c r="I245" s="19">
        <v>1</v>
      </c>
      <c r="J245" s="11"/>
    </row>
    <row r="246" spans="1:10" ht="15">
      <c r="A246" s="20">
        <v>87</v>
      </c>
      <c r="B246" s="17" t="s">
        <v>217</v>
      </c>
      <c r="C246" s="18" t="s">
        <v>218</v>
      </c>
      <c r="D246" s="17">
        <v>11</v>
      </c>
      <c r="E246" s="19">
        <v>1</v>
      </c>
      <c r="F246" s="17"/>
      <c r="G246" s="17"/>
      <c r="H246" s="17">
        <f t="shared" si="7"/>
        <v>11</v>
      </c>
      <c r="I246" s="19">
        <v>1</v>
      </c>
      <c r="J246" s="11"/>
    </row>
    <row r="247" spans="1:10" ht="15">
      <c r="A247" s="20">
        <v>88</v>
      </c>
      <c r="B247" s="23" t="s">
        <v>98</v>
      </c>
      <c r="C247" s="24" t="s">
        <v>99</v>
      </c>
      <c r="D247" s="17">
        <v>6</v>
      </c>
      <c r="E247" s="19">
        <v>1</v>
      </c>
      <c r="F247" s="17"/>
      <c r="G247" s="17"/>
      <c r="H247" s="17">
        <f t="shared" si="7"/>
        <v>6</v>
      </c>
      <c r="I247" s="19">
        <v>1</v>
      </c>
      <c r="J247" s="11"/>
    </row>
    <row r="248" spans="1:10" ht="15">
      <c r="A248" s="20">
        <v>89</v>
      </c>
      <c r="B248" s="17" t="s">
        <v>102</v>
      </c>
      <c r="C248" s="18" t="s">
        <v>103</v>
      </c>
      <c r="D248" s="17">
        <v>1</v>
      </c>
      <c r="E248" s="19">
        <v>1</v>
      </c>
      <c r="F248" s="17"/>
      <c r="G248" s="17"/>
      <c r="H248" s="17">
        <f t="shared" si="7"/>
        <v>1</v>
      </c>
      <c r="I248" s="50">
        <v>1</v>
      </c>
      <c r="J248" s="11"/>
    </row>
  </sheetData>
  <sortState ref="B160:I248">
    <sortCondition descending="1" ref="I160:I248"/>
    <sortCondition descending="1" ref="H160:H248"/>
  </sortState>
  <mergeCells count="4">
    <mergeCell ref="A1:J1"/>
    <mergeCell ref="A3:J3"/>
    <mergeCell ref="A92:J92"/>
    <mergeCell ref="A158:I158"/>
  </mergeCells>
  <printOptions horizontalCentered="1"/>
  <pageMargins left="0.39370078740157499" right="0.39370078740157499" top="0.78740157480314998" bottom="0.39370078740157499" header="0.31496062992126" footer="0.31496062992126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msr cds</vt:lpstr>
      <vt:lpstr>cds ass.</vt:lpstr>
      <vt:lpstr>classifica</vt:lpstr>
      <vt:lpstr>classifica!Titoli_stampa</vt:lpstr>
      <vt:lpstr>'msr cds'!Titoli_stampa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2023-01-11T16:08:00Z</cp:lastPrinted>
  <dcterms:created xsi:type="dcterms:W3CDTF">2015-01-27T21:14:00Z</dcterms:created>
  <dcterms:modified xsi:type="dcterms:W3CDTF">2023-02-13T09:09:11Z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9ADC1E6F55D44DCCBFDB90457FCC9B94</vt:lpwstr>
  </property>
  <property fmtid="{D5CDD505-2E9C-101B-9397-08002B2CF9AE}" pid="3" name="KSOProductBuildVer">
    <vt:lpwstr>1033-11.2.0.11440</vt:lpwstr>
  </property>
</Properties>
</file>